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avnik-ca\Downloads\"/>
    </mc:Choice>
  </mc:AlternateContent>
  <bookViews>
    <workbookView xWindow="0" yWindow="0" windowWidth="28800" windowHeight="12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49" i="1" l="1"/>
  <c r="F49" i="1"/>
  <c r="E25" i="1" l="1"/>
  <c r="F25" i="1"/>
</calcChain>
</file>

<file path=xl/sharedStrings.xml><?xml version="1.0" encoding="utf-8"?>
<sst xmlns="http://schemas.openxmlformats.org/spreadsheetml/2006/main" count="325" uniqueCount="132">
  <si>
    <t>PREDMET NABAVKE</t>
  </si>
  <si>
    <t>VRSTA POSTUPKA</t>
  </si>
  <si>
    <t>OKVIRNI DATUM POKRETANJA POSTUPKA</t>
  </si>
  <si>
    <t>REDNI BROJ</t>
  </si>
  <si>
    <t>IZVOR FINANSIRANJA</t>
  </si>
  <si>
    <t>NAPOMENE</t>
  </si>
  <si>
    <t>1.</t>
  </si>
  <si>
    <t>2.</t>
  </si>
  <si>
    <t>30192000-1</t>
  </si>
  <si>
    <t>Direktni sporazum</t>
  </si>
  <si>
    <t>3.</t>
  </si>
  <si>
    <t>Obrazovna pomagala</t>
  </si>
  <si>
    <t>39162200-7</t>
  </si>
  <si>
    <t>Materijal za čišćenje</t>
  </si>
  <si>
    <t>39830000-9</t>
  </si>
  <si>
    <t>44100000-1</t>
  </si>
  <si>
    <t>Materijal za popravku i održavanje zgrade</t>
  </si>
  <si>
    <t>USLUGE:</t>
  </si>
  <si>
    <t>79341000-6</t>
  </si>
  <si>
    <t xml:space="preserve">Električna energija </t>
  </si>
  <si>
    <t xml:space="preserve">Usluge odvoza smeća </t>
  </si>
  <si>
    <t xml:space="preserve">Voda i kanalizacija </t>
  </si>
  <si>
    <t>90512000-9</t>
  </si>
  <si>
    <t>65100000-4</t>
  </si>
  <si>
    <t>Fiksni telefon</t>
  </si>
  <si>
    <t>64211000-8</t>
  </si>
  <si>
    <t>Poštanske usluge</t>
  </si>
  <si>
    <t>64110000-0</t>
  </si>
  <si>
    <t>Internet</t>
  </si>
  <si>
    <t>72400000-4</t>
  </si>
  <si>
    <t>6.</t>
  </si>
  <si>
    <t>4.</t>
  </si>
  <si>
    <t>7.</t>
  </si>
  <si>
    <t>8.</t>
  </si>
  <si>
    <t>9.</t>
  </si>
  <si>
    <t>11.</t>
  </si>
  <si>
    <t>ROBE:</t>
  </si>
  <si>
    <t>CPV KOD</t>
  </si>
  <si>
    <t>PERIOD TRAJANJA UGOVORA/OKVIRNOG SPORAUMA</t>
  </si>
  <si>
    <t>PODJELA NA LOTOVE</t>
  </si>
  <si>
    <t>PREDVIĐA SE</t>
  </si>
  <si>
    <t>Po potrebi</t>
  </si>
  <si>
    <t>Ne</t>
  </si>
  <si>
    <t>Račun</t>
  </si>
  <si>
    <t>PERIOD TRAJANJA UGOVORA/OKVIRNOG SPORAZUMA</t>
  </si>
  <si>
    <t>12.</t>
  </si>
  <si>
    <t>Ugovor</t>
  </si>
  <si>
    <t>09300000-2</t>
  </si>
  <si>
    <t>Mobilna telefonija</t>
  </si>
  <si>
    <t>64212000-5</t>
  </si>
  <si>
    <t xml:space="preserve">JAVNA USTANOVA  OSNOVNA ŠKOLA "6. MART" HADŽIĆI </t>
  </si>
  <si>
    <t>Administrativni materijal</t>
  </si>
  <si>
    <t xml:space="preserve">Izdaci za obrasce i papir </t>
  </si>
  <si>
    <t>30199000-0</t>
  </si>
  <si>
    <t>PROCIJENJENA VRIJEDNOST BEZ PDV-A</t>
  </si>
  <si>
    <t>Stručni časopisi i publikacije</t>
  </si>
  <si>
    <t>22200000-2</t>
  </si>
  <si>
    <t>Usluga nadzora i obezbjeđenja (DOC-a)</t>
  </si>
  <si>
    <t>5.</t>
  </si>
  <si>
    <t>10.</t>
  </si>
  <si>
    <t>60000000-8</t>
  </si>
  <si>
    <t>Razne usluge popravki i održavanja</t>
  </si>
  <si>
    <t xml:space="preserve">  50000000-5</t>
  </si>
  <si>
    <t>Računovodstvene usluge</t>
  </si>
  <si>
    <t>Nabavka usluga distribucije plina i srodne usluge</t>
  </si>
  <si>
    <t>65210000-8</t>
  </si>
  <si>
    <t>Otvoreni postupak</t>
  </si>
  <si>
    <t>PROCIJENJENA VRIJEDNOST sa PDV-om</t>
  </si>
  <si>
    <t>Kompjuterski materijal</t>
  </si>
  <si>
    <t>Dekoracija službenih prostorija</t>
  </si>
  <si>
    <t>39298900-6</t>
  </si>
  <si>
    <t>13.</t>
  </si>
  <si>
    <t>14.</t>
  </si>
  <si>
    <t>Održavanje vatrogasne opreme</t>
  </si>
  <si>
    <t>Usluge sanitarnog pregleda</t>
  </si>
  <si>
    <t>Stručne usluge održavanje lifta</t>
  </si>
  <si>
    <t>do 31.12.2023.</t>
  </si>
  <si>
    <t>konto</t>
  </si>
  <si>
    <t>30200000-1</t>
  </si>
  <si>
    <t>Izdaci za hranu, piće i srodne proizvode</t>
  </si>
  <si>
    <t>Budžet  KS</t>
  </si>
  <si>
    <t>Budžet KS</t>
  </si>
  <si>
    <t>PROCIJENJENA VRIJEDNOST bez pdv-a</t>
  </si>
  <si>
    <t>PROCIJENJENA VRIJEDNOST sa pdv-om</t>
  </si>
  <si>
    <t>15.</t>
  </si>
  <si>
    <t>Materijal za popravku i održavanje opreme</t>
  </si>
  <si>
    <t xml:space="preserve">44423000-1 </t>
  </si>
  <si>
    <t>50413200-5</t>
  </si>
  <si>
    <t>79711000-1</t>
  </si>
  <si>
    <t>16.</t>
  </si>
  <si>
    <t xml:space="preserve">50750000-7 </t>
  </si>
  <si>
    <t>55300000-3</t>
  </si>
  <si>
    <t>17.</t>
  </si>
  <si>
    <t>18.</t>
  </si>
  <si>
    <t>19.</t>
  </si>
  <si>
    <t>Ostale stručne usluge-dezinf,deratizacija, dezinsekcija</t>
  </si>
  <si>
    <t>90923000-3</t>
  </si>
  <si>
    <t>Ostale nespomenute usluge i dažbine</t>
  </si>
  <si>
    <t>98390000-3</t>
  </si>
  <si>
    <t>UKUPNO USLUGE:</t>
  </si>
  <si>
    <t>UKUPNO ROBE:</t>
  </si>
  <si>
    <t>UKUPNO: ROBE, USLUGE I RADOVI</t>
  </si>
  <si>
    <t>85140000-2</t>
  </si>
  <si>
    <t>Ugovor Račun</t>
  </si>
  <si>
    <t xml:space="preserve"> Ugovor Račun </t>
  </si>
  <si>
    <t>JU OŠ "6. mart"</t>
  </si>
  <si>
    <t>15000000-8</t>
  </si>
  <si>
    <t>79211000-6</t>
  </si>
  <si>
    <t>Usluge prevoza i goriva</t>
  </si>
  <si>
    <t>Izdaci za hranu-pripremljena hrana za produženi boravak</t>
  </si>
  <si>
    <t>55520000-1</t>
  </si>
  <si>
    <t>Pretplatničke usluge</t>
  </si>
  <si>
    <t>79980000-7</t>
  </si>
  <si>
    <t>Usluge restorana -reprezentacija</t>
  </si>
  <si>
    <t>I kvartal</t>
  </si>
  <si>
    <t xml:space="preserve">Usluge   oglašavanja, objave konkursa  </t>
  </si>
  <si>
    <t xml:space="preserve"> PRIVREMENI  PLAN  JAVNIH NABAVKI ZA PERIOD 01.01.-31.03.2025.GODINU </t>
  </si>
  <si>
    <t>PRIVREMENI PLAN NABAVKI ROBA, USLUGA I RADOVA U SKLADU SA ZAKONOM O JAVNIM NABAVKAMA ZA 2025. GODINU</t>
  </si>
  <si>
    <r>
      <t xml:space="preserve">iz vlastitih sredstava </t>
    </r>
    <r>
      <rPr>
        <b/>
        <sz val="7"/>
        <color theme="1"/>
        <rFont val="Calibri"/>
        <family val="2"/>
        <scheme val="minor"/>
      </rPr>
      <t xml:space="preserve"> </t>
    </r>
  </si>
  <si>
    <t>I, kvartal</t>
  </si>
  <si>
    <t xml:space="preserve">I KVARTAL </t>
  </si>
  <si>
    <t>Budžet KS ,vlastita sredstva</t>
  </si>
  <si>
    <t>do 31.12.2025.</t>
  </si>
  <si>
    <t>do 31.03.2025.</t>
  </si>
  <si>
    <t>do 31.03.2025</t>
  </si>
  <si>
    <t>konkurentski zahtjev</t>
  </si>
  <si>
    <t>I KVARTAL</t>
  </si>
  <si>
    <t>341,88,</t>
  </si>
  <si>
    <t>200.00</t>
  </si>
  <si>
    <t>do 30.6.2025. godine</t>
  </si>
  <si>
    <t>ZAMJENIK PREDSJEDNIK ŠKOLSKOG ODBORA</t>
  </si>
  <si>
    <t>Senad Huseinbegović, dipl.ing.maš.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</si>
</sst>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" fontId="0" fillId="0" borderId="0" xfId="0" applyNumberFormat="1"/>
    <xf numFmtId="0" fontId="0" fillId="0" borderId="0" xfId="0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left" vertical="top" wrapText="1"/>
    </xf>
    <xf numFmtId="0" fontId="0" fillId="5" borderId="4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3" borderId="4" xfId="0" applyFill="1" applyBorder="1" applyAlignment="1">
      <alignment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top" wrapText="1"/>
    </xf>
    <xf numFmtId="4" fontId="1" fillId="3" borderId="0" xfId="0" applyNumberFormat="1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0" fillId="0" borderId="1" xfId="0" applyBorder="1" applyAlignment="1">
      <alignment wrapText="1"/>
    </xf>
    <xf numFmtId="49" fontId="1" fillId="2" borderId="14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4" fontId="5" fillId="5" borderId="1" xfId="0" applyNumberFormat="1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center" vertical="top" wrapText="1"/>
    </xf>
    <xf numFmtId="4" fontId="5" fillId="5" borderId="3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5" borderId="1" xfId="0" applyNumberFormat="1" applyFont="1" applyFill="1" applyBorder="1" applyAlignment="1">
      <alignment horizontal="center" vertical="top" wrapText="1"/>
    </xf>
    <xf numFmtId="4" fontId="5" fillId="5" borderId="3" xfId="0" applyNumberFormat="1" applyFont="1" applyFill="1" applyBorder="1" applyAlignment="1">
      <alignment horizontal="center" vertical="top"/>
    </xf>
    <xf numFmtId="4" fontId="5" fillId="5" borderId="3" xfId="0" applyNumberFormat="1" applyFont="1" applyFill="1" applyBorder="1" applyAlignment="1">
      <alignment horizontal="center" vertical="top" wrapText="1"/>
    </xf>
    <xf numFmtId="4" fontId="5" fillId="5" borderId="3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vertical="top" wrapText="1"/>
    </xf>
    <xf numFmtId="4" fontId="1" fillId="4" borderId="13" xfId="0" applyNumberFormat="1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49" fontId="6" fillId="2" borderId="9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left" wrapText="1"/>
    </xf>
    <xf numFmtId="49" fontId="0" fillId="0" borderId="0" xfId="0" applyNumberFormat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6"/>
  <sheetViews>
    <sheetView tabSelected="1" workbookViewId="0">
      <selection activeCell="E38" sqref="E38"/>
    </sheetView>
  </sheetViews>
  <sheetFormatPr defaultRowHeight="15" x14ac:dyDescent="0.25"/>
  <cols>
    <col min="1" max="1" width="6.7109375" customWidth="1"/>
    <col min="3" max="3" width="11.140625" customWidth="1"/>
    <col min="4" max="4" width="12" customWidth="1"/>
    <col min="5" max="5" width="14.140625" customWidth="1"/>
    <col min="6" max="6" width="12.42578125" customWidth="1"/>
    <col min="7" max="8" width="12.7109375" customWidth="1"/>
    <col min="9" max="9" width="12.28515625" customWidth="1"/>
    <col min="10" max="10" width="13.5703125" customWidth="1"/>
    <col min="13" max="13" width="12.140625" customWidth="1"/>
    <col min="14" max="14" width="14.7109375" customWidth="1"/>
    <col min="15" max="15" width="16.7109375" customWidth="1"/>
    <col min="18" max="18" width="0" hidden="1" customWidth="1"/>
  </cols>
  <sheetData>
    <row r="1" spans="1:15" x14ac:dyDescent="0.25">
      <c r="A1" s="70" t="s">
        <v>105</v>
      </c>
      <c r="B1" s="70"/>
    </row>
    <row r="2" spans="1:15" x14ac:dyDescent="0.25">
      <c r="A2" s="71"/>
      <c r="B2" s="71"/>
    </row>
    <row r="3" spans="1:15" x14ac:dyDescent="0.25">
      <c r="A3" s="71"/>
      <c r="B3" s="71"/>
    </row>
    <row r="4" spans="1:15" x14ac:dyDescent="0.25">
      <c r="A4" s="111" t="s">
        <v>116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1.25" customHeight="1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5.75" customHeight="1" x14ac:dyDescent="0.25">
      <c r="A6" s="112" t="s">
        <v>50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6" customHeight="1" x14ac:dyDescent="0.25"/>
    <row r="8" spans="1:15" x14ac:dyDescent="0.25">
      <c r="A8" s="114" t="s">
        <v>117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5" ht="5.25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45.75" thickBot="1" x14ac:dyDescent="0.3">
      <c r="A10" s="2" t="s">
        <v>3</v>
      </c>
      <c r="B10" s="106" t="s">
        <v>0</v>
      </c>
      <c r="C10" s="107"/>
      <c r="D10" s="1" t="s">
        <v>37</v>
      </c>
      <c r="E10" s="28" t="s">
        <v>54</v>
      </c>
      <c r="F10" s="59" t="s">
        <v>67</v>
      </c>
      <c r="G10" s="19" t="s">
        <v>1</v>
      </c>
      <c r="H10" s="1" t="s">
        <v>39</v>
      </c>
      <c r="I10" s="1" t="s">
        <v>40</v>
      </c>
      <c r="J10" s="103" t="s">
        <v>2</v>
      </c>
      <c r="K10" s="104"/>
      <c r="L10" s="103" t="s">
        <v>44</v>
      </c>
      <c r="M10" s="104"/>
      <c r="N10" s="4" t="s">
        <v>4</v>
      </c>
      <c r="O10" s="58" t="s">
        <v>77</v>
      </c>
    </row>
    <row r="11" spans="1:15" x14ac:dyDescent="0.25">
      <c r="A11" s="108" t="s">
        <v>36</v>
      </c>
      <c r="B11" s="109"/>
      <c r="C11" s="110"/>
      <c r="O11" s="14"/>
    </row>
    <row r="12" spans="1:15" ht="30" x14ac:dyDescent="0.25">
      <c r="A12" s="47" t="s">
        <v>6</v>
      </c>
      <c r="B12" s="115" t="s">
        <v>19</v>
      </c>
      <c r="C12" s="116"/>
      <c r="D12" s="36" t="s">
        <v>47</v>
      </c>
      <c r="E12" s="33">
        <v>1495.73</v>
      </c>
      <c r="F12" s="38">
        <v>1750</v>
      </c>
      <c r="G12" s="15" t="s">
        <v>9</v>
      </c>
      <c r="H12" s="20" t="s">
        <v>42</v>
      </c>
      <c r="I12" s="20" t="s">
        <v>103</v>
      </c>
      <c r="J12" s="81" t="s">
        <v>120</v>
      </c>
      <c r="K12" s="82"/>
      <c r="L12" s="81" t="s">
        <v>123</v>
      </c>
      <c r="M12" s="82"/>
      <c r="N12" s="27" t="s">
        <v>80</v>
      </c>
      <c r="O12" s="27">
        <v>6132</v>
      </c>
    </row>
    <row r="13" spans="1:15" ht="30" x14ac:dyDescent="0.25">
      <c r="A13" s="48" t="s">
        <v>7</v>
      </c>
      <c r="B13" s="92" t="s">
        <v>51</v>
      </c>
      <c r="C13" s="93"/>
      <c r="D13" s="32" t="s">
        <v>8</v>
      </c>
      <c r="E13" s="30">
        <v>747.87</v>
      </c>
      <c r="F13" s="29">
        <v>875</v>
      </c>
      <c r="G13" s="15" t="s">
        <v>9</v>
      </c>
      <c r="H13" s="9" t="s">
        <v>42</v>
      </c>
      <c r="I13" s="9" t="s">
        <v>104</v>
      </c>
      <c r="J13" s="99" t="s">
        <v>119</v>
      </c>
      <c r="K13" s="100"/>
      <c r="L13" s="81" t="s">
        <v>123</v>
      </c>
      <c r="M13" s="82"/>
      <c r="N13" s="27" t="s">
        <v>80</v>
      </c>
      <c r="O13" s="7">
        <v>6134</v>
      </c>
    </row>
    <row r="14" spans="1:15" ht="30" x14ac:dyDescent="0.25">
      <c r="A14" s="48" t="s">
        <v>10</v>
      </c>
      <c r="B14" s="92" t="s">
        <v>52</v>
      </c>
      <c r="C14" s="93"/>
      <c r="D14" s="32" t="s">
        <v>53</v>
      </c>
      <c r="E14" s="30">
        <v>641</v>
      </c>
      <c r="F14" s="29">
        <v>750</v>
      </c>
      <c r="G14" s="8" t="s">
        <v>9</v>
      </c>
      <c r="H14" s="9" t="s">
        <v>42</v>
      </c>
      <c r="I14" s="9" t="s">
        <v>104</v>
      </c>
      <c r="J14" s="99" t="s">
        <v>119</v>
      </c>
      <c r="K14" s="100"/>
      <c r="L14" s="81" t="s">
        <v>123</v>
      </c>
      <c r="M14" s="82"/>
      <c r="N14" s="27" t="s">
        <v>80</v>
      </c>
      <c r="O14" s="7">
        <v>6134</v>
      </c>
    </row>
    <row r="15" spans="1:15" ht="38.25" customHeight="1" x14ac:dyDescent="0.25">
      <c r="A15" s="16" t="s">
        <v>31</v>
      </c>
      <c r="B15" s="101" t="s">
        <v>11</v>
      </c>
      <c r="C15" s="102"/>
      <c r="D15" s="31" t="s">
        <v>12</v>
      </c>
      <c r="E15" s="30">
        <v>427.35</v>
      </c>
      <c r="F15" s="29">
        <v>500</v>
      </c>
      <c r="G15" s="8" t="s">
        <v>9</v>
      </c>
      <c r="H15" s="9" t="s">
        <v>42</v>
      </c>
      <c r="I15" s="9" t="s">
        <v>43</v>
      </c>
      <c r="J15" s="99" t="s">
        <v>119</v>
      </c>
      <c r="K15" s="100"/>
      <c r="L15" s="81" t="s">
        <v>123</v>
      </c>
      <c r="M15" s="82"/>
      <c r="N15" s="27" t="s">
        <v>80</v>
      </c>
      <c r="O15" s="8">
        <v>6134</v>
      </c>
    </row>
    <row r="16" spans="1:15" ht="30" x14ac:dyDescent="0.25">
      <c r="A16" s="48" t="s">
        <v>58</v>
      </c>
      <c r="B16" s="101" t="s">
        <v>55</v>
      </c>
      <c r="C16" s="102"/>
      <c r="D16" s="31" t="s">
        <v>56</v>
      </c>
      <c r="E16" s="30">
        <v>120</v>
      </c>
      <c r="F16" s="29">
        <v>120</v>
      </c>
      <c r="G16" s="8" t="s">
        <v>9</v>
      </c>
      <c r="H16" s="9" t="s">
        <v>42</v>
      </c>
      <c r="I16" s="9" t="s">
        <v>43</v>
      </c>
      <c r="J16" s="99" t="s">
        <v>119</v>
      </c>
      <c r="K16" s="100"/>
      <c r="L16" s="81" t="s">
        <v>124</v>
      </c>
      <c r="M16" s="82"/>
      <c r="N16" s="8" t="s">
        <v>81</v>
      </c>
      <c r="O16" s="8">
        <v>6134</v>
      </c>
    </row>
    <row r="17" spans="1:15" ht="30" x14ac:dyDescent="0.25">
      <c r="A17" s="48" t="s">
        <v>30</v>
      </c>
      <c r="B17" s="101" t="s">
        <v>13</v>
      </c>
      <c r="C17" s="102"/>
      <c r="D17" s="31" t="s">
        <v>14</v>
      </c>
      <c r="E17" s="30">
        <v>1282.05</v>
      </c>
      <c r="F17" s="29">
        <v>1500</v>
      </c>
      <c r="G17" s="12" t="s">
        <v>9</v>
      </c>
      <c r="H17" s="21" t="s">
        <v>42</v>
      </c>
      <c r="I17" s="9" t="s">
        <v>104</v>
      </c>
      <c r="J17" s="99" t="s">
        <v>119</v>
      </c>
      <c r="K17" s="100"/>
      <c r="L17" s="81" t="s">
        <v>123</v>
      </c>
      <c r="M17" s="82"/>
      <c r="N17" s="8" t="s">
        <v>81</v>
      </c>
      <c r="O17" s="8">
        <v>6134</v>
      </c>
    </row>
    <row r="18" spans="1:15" ht="30" x14ac:dyDescent="0.25">
      <c r="A18" s="48" t="s">
        <v>32</v>
      </c>
      <c r="B18" s="101" t="s">
        <v>69</v>
      </c>
      <c r="C18" s="102"/>
      <c r="D18" s="31" t="s">
        <v>70</v>
      </c>
      <c r="E18" s="30">
        <v>100</v>
      </c>
      <c r="F18" s="29">
        <v>100</v>
      </c>
      <c r="G18" s="12" t="s">
        <v>9</v>
      </c>
      <c r="H18" s="9" t="s">
        <v>42</v>
      </c>
      <c r="I18" s="21" t="s">
        <v>43</v>
      </c>
      <c r="J18" s="99" t="s">
        <v>119</v>
      </c>
      <c r="K18" s="100"/>
      <c r="L18" s="81" t="s">
        <v>123</v>
      </c>
      <c r="M18" s="82"/>
      <c r="N18" s="8" t="s">
        <v>81</v>
      </c>
      <c r="O18" s="8">
        <v>6134</v>
      </c>
    </row>
    <row r="19" spans="1:15" ht="30" x14ac:dyDescent="0.25">
      <c r="A19" s="48" t="s">
        <v>33</v>
      </c>
      <c r="B19" s="101" t="s">
        <v>68</v>
      </c>
      <c r="C19" s="102"/>
      <c r="D19" s="37" t="s">
        <v>78</v>
      </c>
      <c r="E19" s="30">
        <v>427.35</v>
      </c>
      <c r="F19" s="29">
        <v>500</v>
      </c>
      <c r="G19" s="12" t="s">
        <v>9</v>
      </c>
      <c r="H19" s="9" t="s">
        <v>42</v>
      </c>
      <c r="I19" s="9" t="s">
        <v>104</v>
      </c>
      <c r="J19" s="99" t="s">
        <v>119</v>
      </c>
      <c r="K19" s="100"/>
      <c r="L19" s="81" t="s">
        <v>123</v>
      </c>
      <c r="M19" s="82"/>
      <c r="N19" s="8" t="s">
        <v>81</v>
      </c>
      <c r="O19" s="8">
        <v>6134</v>
      </c>
    </row>
    <row r="20" spans="1:15" ht="45.75" customHeight="1" x14ac:dyDescent="0.25">
      <c r="A20" s="48" t="s">
        <v>34</v>
      </c>
      <c r="B20" s="101" t="s">
        <v>109</v>
      </c>
      <c r="C20" s="102"/>
      <c r="D20" s="31" t="s">
        <v>110</v>
      </c>
      <c r="E20" s="30">
        <v>34871.800000000003</v>
      </c>
      <c r="F20" s="29">
        <v>40800</v>
      </c>
      <c r="G20" s="12" t="s">
        <v>125</v>
      </c>
      <c r="H20" s="21" t="s">
        <v>42</v>
      </c>
      <c r="I20" s="21" t="s">
        <v>46</v>
      </c>
      <c r="J20" s="99" t="s">
        <v>120</v>
      </c>
      <c r="K20" s="100"/>
      <c r="L20" s="81" t="s">
        <v>129</v>
      </c>
      <c r="M20" s="82"/>
      <c r="N20" s="68" t="s">
        <v>118</v>
      </c>
      <c r="O20" s="8">
        <v>6134</v>
      </c>
    </row>
    <row r="21" spans="1:15" ht="30" x14ac:dyDescent="0.25">
      <c r="A21" s="52" t="s">
        <v>59</v>
      </c>
      <c r="B21" s="92" t="s">
        <v>79</v>
      </c>
      <c r="C21" s="93"/>
      <c r="D21" s="31" t="s">
        <v>106</v>
      </c>
      <c r="E21" s="41">
        <v>273.5</v>
      </c>
      <c r="F21" s="40">
        <v>320</v>
      </c>
      <c r="G21" s="12" t="s">
        <v>9</v>
      </c>
      <c r="H21" s="12" t="s">
        <v>42</v>
      </c>
      <c r="I21" s="12" t="s">
        <v>43</v>
      </c>
      <c r="J21" s="99" t="s">
        <v>120</v>
      </c>
      <c r="K21" s="100"/>
      <c r="L21" s="81" t="s">
        <v>123</v>
      </c>
      <c r="M21" s="82"/>
      <c r="N21" s="8" t="s">
        <v>81</v>
      </c>
      <c r="O21" s="8">
        <v>6134</v>
      </c>
    </row>
    <row r="22" spans="1:15" ht="30" x14ac:dyDescent="0.25">
      <c r="A22" s="48" t="s">
        <v>35</v>
      </c>
      <c r="B22" s="92" t="s">
        <v>16</v>
      </c>
      <c r="C22" s="93"/>
      <c r="D22" s="31" t="s">
        <v>15</v>
      </c>
      <c r="E22" s="41">
        <v>170.94</v>
      </c>
      <c r="F22" s="29" t="s">
        <v>128</v>
      </c>
      <c r="G22" s="8" t="s">
        <v>9</v>
      </c>
      <c r="H22" s="9" t="s">
        <v>42</v>
      </c>
      <c r="I22" s="9" t="s">
        <v>103</v>
      </c>
      <c r="J22" s="99" t="s">
        <v>120</v>
      </c>
      <c r="K22" s="100"/>
      <c r="L22" s="81" t="s">
        <v>123</v>
      </c>
      <c r="M22" s="82"/>
      <c r="N22" s="8" t="s">
        <v>81</v>
      </c>
      <c r="O22" s="8">
        <v>6137</v>
      </c>
    </row>
    <row r="23" spans="1:15" ht="30" x14ac:dyDescent="0.25">
      <c r="A23" s="48" t="s">
        <v>45</v>
      </c>
      <c r="B23" s="92" t="s">
        <v>85</v>
      </c>
      <c r="C23" s="93"/>
      <c r="D23" s="31" t="s">
        <v>86</v>
      </c>
      <c r="E23" s="41">
        <v>42.74</v>
      </c>
      <c r="F23" s="40">
        <v>50</v>
      </c>
      <c r="G23" s="8" t="s">
        <v>9</v>
      </c>
      <c r="H23" s="9" t="s">
        <v>42</v>
      </c>
      <c r="I23" s="9" t="s">
        <v>43</v>
      </c>
      <c r="J23" s="99" t="s">
        <v>120</v>
      </c>
      <c r="K23" s="100"/>
      <c r="L23" s="81" t="s">
        <v>123</v>
      </c>
      <c r="M23" s="82"/>
      <c r="N23" s="8" t="s">
        <v>81</v>
      </c>
      <c r="O23" s="8">
        <v>6137</v>
      </c>
    </row>
    <row r="24" spans="1:15" ht="15" customHeight="1" x14ac:dyDescent="0.25">
      <c r="A24" s="16"/>
      <c r="B24" s="120"/>
      <c r="C24" s="120"/>
      <c r="D24" s="31"/>
      <c r="E24" s="41"/>
      <c r="F24" s="39"/>
      <c r="G24" s="8"/>
      <c r="H24" s="9"/>
      <c r="I24" s="9"/>
      <c r="J24" s="99"/>
      <c r="K24" s="100"/>
      <c r="L24" s="81"/>
      <c r="M24" s="82"/>
      <c r="N24" s="8"/>
      <c r="O24" s="8"/>
    </row>
    <row r="25" spans="1:15" x14ac:dyDescent="0.25">
      <c r="A25" s="83" t="s">
        <v>100</v>
      </c>
      <c r="B25" s="84"/>
      <c r="C25" s="85"/>
      <c r="D25" s="17"/>
      <c r="E25" s="55">
        <f>SUM(E12:E24)</f>
        <v>40600.33</v>
      </c>
      <c r="F25" s="55">
        <f>SUM(F12:F24)</f>
        <v>47265</v>
      </c>
      <c r="G25" s="18"/>
      <c r="H25" s="18"/>
      <c r="I25" s="18"/>
      <c r="J25" s="86"/>
      <c r="K25" s="87"/>
      <c r="L25" s="86"/>
      <c r="M25" s="87"/>
      <c r="N25" s="18"/>
      <c r="O25" s="18"/>
    </row>
    <row r="26" spans="1:15" ht="9" customHeight="1" thickBot="1" x14ac:dyDescent="0.3">
      <c r="A26" s="22"/>
      <c r="B26" s="22"/>
      <c r="C26" s="22"/>
      <c r="D26" s="23"/>
      <c r="E26" s="24"/>
      <c r="F26" s="24"/>
      <c r="G26" s="25"/>
      <c r="H26" s="25"/>
      <c r="I26" s="25"/>
      <c r="J26" s="26"/>
      <c r="K26" s="26"/>
      <c r="L26" s="26"/>
      <c r="M26" s="26"/>
      <c r="N26" s="25"/>
      <c r="O26" s="25"/>
    </row>
    <row r="27" spans="1:15" ht="25.5" customHeight="1" thickBot="1" x14ac:dyDescent="0.3">
      <c r="A27" s="60" t="s">
        <v>3</v>
      </c>
      <c r="B27" s="106" t="s">
        <v>0</v>
      </c>
      <c r="C27" s="107"/>
      <c r="D27" s="1" t="s">
        <v>37</v>
      </c>
      <c r="E27" s="46" t="s">
        <v>82</v>
      </c>
      <c r="F27" s="51" t="s">
        <v>83</v>
      </c>
      <c r="G27" s="19" t="s">
        <v>1</v>
      </c>
      <c r="H27" s="1" t="s">
        <v>39</v>
      </c>
      <c r="I27" s="1" t="s">
        <v>40</v>
      </c>
      <c r="J27" s="103" t="s">
        <v>2</v>
      </c>
      <c r="K27" s="104"/>
      <c r="L27" s="103" t="s">
        <v>38</v>
      </c>
      <c r="M27" s="104"/>
      <c r="N27" s="4" t="s">
        <v>4</v>
      </c>
      <c r="O27" s="3" t="s">
        <v>5</v>
      </c>
    </row>
    <row r="28" spans="1:15" ht="15.75" customHeight="1" x14ac:dyDescent="0.25">
      <c r="A28" s="108" t="s">
        <v>17</v>
      </c>
      <c r="B28" s="109"/>
      <c r="C28" s="110"/>
      <c r="O28" s="14"/>
    </row>
    <row r="29" spans="1:15" ht="21" customHeight="1" x14ac:dyDescent="0.25">
      <c r="A29" s="49" t="s">
        <v>6</v>
      </c>
      <c r="B29" s="105" t="s">
        <v>20</v>
      </c>
      <c r="C29" s="105"/>
      <c r="D29" s="50" t="s">
        <v>22</v>
      </c>
      <c r="E29" s="42">
        <v>1200</v>
      </c>
      <c r="F29" s="42">
        <v>1404</v>
      </c>
      <c r="G29" s="67" t="s">
        <v>9</v>
      </c>
      <c r="H29" s="15" t="s">
        <v>42</v>
      </c>
      <c r="I29" s="9" t="s">
        <v>103</v>
      </c>
      <c r="J29" s="99" t="s">
        <v>120</v>
      </c>
      <c r="K29" s="100"/>
      <c r="L29" s="81" t="s">
        <v>123</v>
      </c>
      <c r="M29" s="82"/>
      <c r="N29" s="8" t="s">
        <v>81</v>
      </c>
      <c r="O29" s="27">
        <v>6133</v>
      </c>
    </row>
    <row r="30" spans="1:15" ht="21.75" customHeight="1" x14ac:dyDescent="0.25">
      <c r="A30" s="49" t="s">
        <v>7</v>
      </c>
      <c r="B30" s="105" t="s">
        <v>21</v>
      </c>
      <c r="C30" s="105"/>
      <c r="D30" s="50" t="s">
        <v>23</v>
      </c>
      <c r="E30" s="42">
        <v>400</v>
      </c>
      <c r="F30" s="42">
        <v>468</v>
      </c>
      <c r="G30" s="67" t="s">
        <v>9</v>
      </c>
      <c r="H30" s="15" t="s">
        <v>42</v>
      </c>
      <c r="I30" s="20" t="s">
        <v>46</v>
      </c>
      <c r="J30" s="99" t="s">
        <v>120</v>
      </c>
      <c r="K30" s="100"/>
      <c r="L30" s="81" t="s">
        <v>123</v>
      </c>
      <c r="M30" s="82"/>
      <c r="N30" s="8" t="s">
        <v>81</v>
      </c>
      <c r="O30" s="27">
        <v>6133</v>
      </c>
    </row>
    <row r="31" spans="1:15" ht="21" customHeight="1" x14ac:dyDescent="0.25">
      <c r="A31" s="48" t="s">
        <v>10</v>
      </c>
      <c r="B31" s="92" t="s">
        <v>24</v>
      </c>
      <c r="C31" s="93"/>
      <c r="D31" s="31" t="s">
        <v>25</v>
      </c>
      <c r="E31" s="41">
        <v>184.56</v>
      </c>
      <c r="F31" s="40">
        <v>738.25</v>
      </c>
      <c r="G31" s="65" t="s">
        <v>9</v>
      </c>
      <c r="H31" s="8" t="s">
        <v>42</v>
      </c>
      <c r="I31" s="20" t="s">
        <v>46</v>
      </c>
      <c r="J31" s="99" t="s">
        <v>120</v>
      </c>
      <c r="K31" s="100"/>
      <c r="L31" s="81" t="s">
        <v>123</v>
      </c>
      <c r="M31" s="82"/>
      <c r="N31" s="8" t="s">
        <v>81</v>
      </c>
      <c r="O31" s="27">
        <v>6133</v>
      </c>
    </row>
    <row r="32" spans="1:15" ht="26.25" customHeight="1" x14ac:dyDescent="0.25">
      <c r="A32" s="48" t="s">
        <v>31</v>
      </c>
      <c r="B32" s="92" t="s">
        <v>48</v>
      </c>
      <c r="C32" s="93"/>
      <c r="D32" s="31" t="s">
        <v>49</v>
      </c>
      <c r="E32" s="41">
        <v>153.85</v>
      </c>
      <c r="F32" s="40">
        <v>180</v>
      </c>
      <c r="G32" s="65" t="s">
        <v>9</v>
      </c>
      <c r="H32" s="8" t="s">
        <v>42</v>
      </c>
      <c r="I32" s="20" t="s">
        <v>46</v>
      </c>
      <c r="J32" s="99" t="s">
        <v>120</v>
      </c>
      <c r="K32" s="100"/>
      <c r="L32" s="81" t="s">
        <v>123</v>
      </c>
      <c r="M32" s="82"/>
      <c r="N32" s="8" t="s">
        <v>81</v>
      </c>
      <c r="O32" s="27">
        <v>6133</v>
      </c>
    </row>
    <row r="33" spans="1:15" ht="21.75" customHeight="1" x14ac:dyDescent="0.25">
      <c r="A33" s="52" t="s">
        <v>58</v>
      </c>
      <c r="B33" s="92" t="s">
        <v>28</v>
      </c>
      <c r="C33" s="93"/>
      <c r="D33" s="31" t="s">
        <v>29</v>
      </c>
      <c r="E33" s="41">
        <v>415.6</v>
      </c>
      <c r="F33" s="41">
        <v>486.25</v>
      </c>
      <c r="G33" s="65" t="s">
        <v>9</v>
      </c>
      <c r="H33" s="8" t="s">
        <v>42</v>
      </c>
      <c r="I33" s="20" t="s">
        <v>46</v>
      </c>
      <c r="J33" s="99" t="s">
        <v>120</v>
      </c>
      <c r="K33" s="100"/>
      <c r="L33" s="81" t="s">
        <v>123</v>
      </c>
      <c r="M33" s="82"/>
      <c r="N33" s="8" t="s">
        <v>81</v>
      </c>
      <c r="O33" s="27">
        <v>6133</v>
      </c>
    </row>
    <row r="34" spans="1:15" ht="24" customHeight="1" x14ac:dyDescent="0.25">
      <c r="A34" s="48" t="s">
        <v>30</v>
      </c>
      <c r="B34" s="92" t="s">
        <v>26</v>
      </c>
      <c r="C34" s="93"/>
      <c r="D34" s="31" t="s">
        <v>27</v>
      </c>
      <c r="E34" s="41">
        <v>854.7</v>
      </c>
      <c r="F34" s="41">
        <v>1000</v>
      </c>
      <c r="G34" s="65" t="s">
        <v>9</v>
      </c>
      <c r="H34" s="8" t="s">
        <v>42</v>
      </c>
      <c r="I34" s="20" t="s">
        <v>46</v>
      </c>
      <c r="J34" s="99" t="s">
        <v>120</v>
      </c>
      <c r="K34" s="100"/>
      <c r="L34" s="81" t="s">
        <v>123</v>
      </c>
      <c r="M34" s="82"/>
      <c r="N34" s="8" t="s">
        <v>81</v>
      </c>
      <c r="O34" s="8">
        <v>6133</v>
      </c>
    </row>
    <row r="35" spans="1:15" ht="45.75" customHeight="1" x14ac:dyDescent="0.25">
      <c r="A35" s="48" t="s">
        <v>32</v>
      </c>
      <c r="B35" s="92" t="s">
        <v>64</v>
      </c>
      <c r="C35" s="93"/>
      <c r="D35" s="31" t="s">
        <v>65</v>
      </c>
      <c r="E35" s="34">
        <v>35038.46</v>
      </c>
      <c r="F35" s="35">
        <v>40995</v>
      </c>
      <c r="G35" s="65" t="s">
        <v>66</v>
      </c>
      <c r="H35" s="56" t="s">
        <v>42</v>
      </c>
      <c r="I35" s="56" t="s">
        <v>46</v>
      </c>
      <c r="J35" s="88" t="s">
        <v>126</v>
      </c>
      <c r="K35" s="89"/>
      <c r="L35" s="81" t="s">
        <v>123</v>
      </c>
      <c r="M35" s="82"/>
      <c r="N35" s="8" t="s">
        <v>81</v>
      </c>
      <c r="O35" s="31">
        <v>6132</v>
      </c>
    </row>
    <row r="36" spans="1:15" ht="30.75" customHeight="1" x14ac:dyDescent="0.25">
      <c r="A36" s="48" t="s">
        <v>33</v>
      </c>
      <c r="B36" s="92" t="s">
        <v>61</v>
      </c>
      <c r="C36" s="93"/>
      <c r="D36" s="31" t="s">
        <v>62</v>
      </c>
      <c r="E36" s="40">
        <v>474.36</v>
      </c>
      <c r="F36" s="40">
        <v>555</v>
      </c>
      <c r="G36" s="65" t="s">
        <v>9</v>
      </c>
      <c r="H36" s="8" t="s">
        <v>42</v>
      </c>
      <c r="I36" s="8" t="s">
        <v>43</v>
      </c>
      <c r="J36" s="88" t="s">
        <v>126</v>
      </c>
      <c r="K36" s="89"/>
      <c r="L36" s="81" t="s">
        <v>123</v>
      </c>
      <c r="M36" s="82"/>
      <c r="N36" s="8" t="s">
        <v>81</v>
      </c>
      <c r="O36" s="31">
        <v>6137</v>
      </c>
    </row>
    <row r="37" spans="1:15" ht="32.25" customHeight="1" x14ac:dyDescent="0.25">
      <c r="A37" s="52" t="s">
        <v>34</v>
      </c>
      <c r="B37" s="96" t="s">
        <v>73</v>
      </c>
      <c r="C37" s="96"/>
      <c r="D37" s="31" t="s">
        <v>87</v>
      </c>
      <c r="E37" s="41" t="s">
        <v>127</v>
      </c>
      <c r="F37" s="41">
        <v>400</v>
      </c>
      <c r="G37" s="65" t="s">
        <v>9</v>
      </c>
      <c r="H37" s="8" t="s">
        <v>42</v>
      </c>
      <c r="I37" s="8" t="s">
        <v>46</v>
      </c>
      <c r="J37" s="80" t="s">
        <v>114</v>
      </c>
      <c r="K37" s="80"/>
      <c r="L37" s="81" t="s">
        <v>123</v>
      </c>
      <c r="M37" s="82"/>
      <c r="N37" s="8" t="s">
        <v>81</v>
      </c>
      <c r="O37" s="31">
        <v>6137</v>
      </c>
    </row>
    <row r="38" spans="1:15" ht="30" customHeight="1" x14ac:dyDescent="0.25">
      <c r="A38" s="52" t="s">
        <v>59</v>
      </c>
      <c r="B38" s="118" t="s">
        <v>57</v>
      </c>
      <c r="C38" s="118"/>
      <c r="D38" s="31" t="s">
        <v>88</v>
      </c>
      <c r="E38" s="41">
        <v>1324.79</v>
      </c>
      <c r="F38" s="41">
        <v>1550</v>
      </c>
      <c r="G38" s="65" t="s">
        <v>9</v>
      </c>
      <c r="H38" s="8" t="s">
        <v>42</v>
      </c>
      <c r="I38" s="8" t="s">
        <v>46</v>
      </c>
      <c r="J38" s="80" t="s">
        <v>114</v>
      </c>
      <c r="K38" s="80"/>
      <c r="L38" s="81" t="s">
        <v>122</v>
      </c>
      <c r="M38" s="82"/>
      <c r="N38" s="8" t="s">
        <v>81</v>
      </c>
      <c r="O38" s="31">
        <v>6139</v>
      </c>
    </row>
    <row r="39" spans="1:15" ht="27.75" customHeight="1" x14ac:dyDescent="0.25">
      <c r="A39" s="52" t="s">
        <v>35</v>
      </c>
      <c r="B39" s="96" t="s">
        <v>63</v>
      </c>
      <c r="C39" s="96"/>
      <c r="D39" s="31" t="s">
        <v>107</v>
      </c>
      <c r="E39" s="41">
        <v>250</v>
      </c>
      <c r="F39" s="41">
        <v>250</v>
      </c>
      <c r="G39" s="65" t="s">
        <v>9</v>
      </c>
      <c r="H39" s="8" t="s">
        <v>42</v>
      </c>
      <c r="I39" s="8" t="s">
        <v>43</v>
      </c>
      <c r="J39" s="80" t="s">
        <v>114</v>
      </c>
      <c r="K39" s="80"/>
      <c r="L39" s="81" t="s">
        <v>123</v>
      </c>
      <c r="M39" s="82"/>
      <c r="N39" s="8" t="s">
        <v>81</v>
      </c>
      <c r="O39" s="31">
        <v>6139</v>
      </c>
    </row>
    <row r="40" spans="1:15" ht="39" customHeight="1" x14ac:dyDescent="0.25">
      <c r="A40" s="52" t="s">
        <v>45</v>
      </c>
      <c r="B40" s="92" t="s">
        <v>115</v>
      </c>
      <c r="C40" s="93"/>
      <c r="D40" s="31" t="s">
        <v>18</v>
      </c>
      <c r="E40" s="41">
        <v>320.5</v>
      </c>
      <c r="F40" s="40">
        <v>375</v>
      </c>
      <c r="G40" s="65" t="s">
        <v>9</v>
      </c>
      <c r="H40" s="8" t="s">
        <v>42</v>
      </c>
      <c r="I40" s="8" t="s">
        <v>43</v>
      </c>
      <c r="J40" s="88" t="s">
        <v>126</v>
      </c>
      <c r="K40" s="89"/>
      <c r="L40" s="81" t="s">
        <v>123</v>
      </c>
      <c r="M40" s="82"/>
      <c r="N40" s="8" t="s">
        <v>81</v>
      </c>
      <c r="O40" s="31">
        <v>6139</v>
      </c>
    </row>
    <row r="41" spans="1:15" ht="39" customHeight="1" x14ac:dyDescent="0.25">
      <c r="A41" s="52" t="s">
        <v>71</v>
      </c>
      <c r="B41" s="92" t="s">
        <v>111</v>
      </c>
      <c r="C41" s="93"/>
      <c r="D41" s="31" t="s">
        <v>112</v>
      </c>
      <c r="E41" s="41">
        <v>760.68</v>
      </c>
      <c r="F41" s="40">
        <v>890</v>
      </c>
      <c r="G41" s="65" t="s">
        <v>9</v>
      </c>
      <c r="H41" s="8" t="s">
        <v>42</v>
      </c>
      <c r="I41" s="8" t="s">
        <v>43</v>
      </c>
      <c r="J41" s="80" t="s">
        <v>114</v>
      </c>
      <c r="K41" s="80"/>
      <c r="L41" s="81" t="s">
        <v>122</v>
      </c>
      <c r="M41" s="82"/>
      <c r="N41" s="8" t="s">
        <v>81</v>
      </c>
      <c r="O41" s="31">
        <v>6139</v>
      </c>
    </row>
    <row r="42" spans="1:15" ht="28.5" customHeight="1" x14ac:dyDescent="0.25">
      <c r="A42" s="48" t="s">
        <v>72</v>
      </c>
      <c r="B42" s="94" t="s">
        <v>74</v>
      </c>
      <c r="C42" s="95"/>
      <c r="D42" s="32" t="s">
        <v>102</v>
      </c>
      <c r="E42" s="41">
        <v>30</v>
      </c>
      <c r="F42" s="41">
        <v>30</v>
      </c>
      <c r="G42" s="65" t="s">
        <v>9</v>
      </c>
      <c r="H42" s="8" t="s">
        <v>42</v>
      </c>
      <c r="I42" s="8" t="s">
        <v>43</v>
      </c>
      <c r="J42" s="80" t="s">
        <v>41</v>
      </c>
      <c r="K42" s="80"/>
      <c r="L42" s="81" t="s">
        <v>123</v>
      </c>
      <c r="M42" s="82"/>
      <c r="N42" s="8" t="s">
        <v>81</v>
      </c>
      <c r="O42" s="32">
        <v>6139</v>
      </c>
    </row>
    <row r="43" spans="1:15" ht="35.25" customHeight="1" x14ac:dyDescent="0.25">
      <c r="A43" s="48" t="s">
        <v>84</v>
      </c>
      <c r="B43" s="94" t="s">
        <v>75</v>
      </c>
      <c r="C43" s="95"/>
      <c r="D43" s="32" t="s">
        <v>90</v>
      </c>
      <c r="E43" s="41">
        <v>1320.51</v>
      </c>
      <c r="F43" s="41">
        <v>1545</v>
      </c>
      <c r="G43" s="65" t="s">
        <v>9</v>
      </c>
      <c r="H43" s="8" t="s">
        <v>42</v>
      </c>
      <c r="I43" s="8" t="s">
        <v>46</v>
      </c>
      <c r="J43" s="80" t="s">
        <v>114</v>
      </c>
      <c r="K43" s="80"/>
      <c r="L43" s="81" t="s">
        <v>122</v>
      </c>
      <c r="M43" s="82"/>
      <c r="N43" s="8" t="s">
        <v>81</v>
      </c>
      <c r="O43" s="32">
        <v>6137</v>
      </c>
    </row>
    <row r="44" spans="1:15" ht="48.75" customHeight="1" x14ac:dyDescent="0.25">
      <c r="A44" s="48" t="s">
        <v>89</v>
      </c>
      <c r="B44" s="123" t="s">
        <v>113</v>
      </c>
      <c r="C44" s="124"/>
      <c r="D44" s="61" t="s">
        <v>91</v>
      </c>
      <c r="E44" s="62">
        <v>427.35</v>
      </c>
      <c r="F44" s="62">
        <v>605</v>
      </c>
      <c r="G44" s="69" t="s">
        <v>9</v>
      </c>
      <c r="H44" s="66" t="s">
        <v>42</v>
      </c>
      <c r="I44" s="66" t="s">
        <v>43</v>
      </c>
      <c r="J44" s="80" t="s">
        <v>114</v>
      </c>
      <c r="K44" s="80"/>
      <c r="L44" s="81" t="s">
        <v>123</v>
      </c>
      <c r="M44" s="82"/>
      <c r="N44" s="63" t="s">
        <v>121</v>
      </c>
      <c r="O44" s="64">
        <v>6139</v>
      </c>
    </row>
    <row r="45" spans="1:15" ht="37.5" customHeight="1" x14ac:dyDescent="0.25">
      <c r="A45" s="48" t="s">
        <v>92</v>
      </c>
      <c r="B45" s="90" t="s">
        <v>95</v>
      </c>
      <c r="C45" s="91"/>
      <c r="D45" s="32" t="s">
        <v>96</v>
      </c>
      <c r="E45" s="41">
        <v>256.41000000000003</v>
      </c>
      <c r="F45" s="41">
        <v>300</v>
      </c>
      <c r="G45" s="65" t="s">
        <v>9</v>
      </c>
      <c r="H45" s="8" t="s">
        <v>42</v>
      </c>
      <c r="I45" s="8" t="s">
        <v>43</v>
      </c>
      <c r="J45" s="80" t="s">
        <v>114</v>
      </c>
      <c r="K45" s="80"/>
      <c r="L45" s="81" t="s">
        <v>123</v>
      </c>
      <c r="M45" s="82"/>
      <c r="N45" s="8" t="s">
        <v>81</v>
      </c>
      <c r="O45" s="32">
        <v>6139</v>
      </c>
    </row>
    <row r="46" spans="1:15" ht="37.5" customHeight="1" x14ac:dyDescent="0.25">
      <c r="A46" s="48" t="s">
        <v>93</v>
      </c>
      <c r="B46" s="121" t="s">
        <v>97</v>
      </c>
      <c r="C46" s="122"/>
      <c r="D46" s="32" t="s">
        <v>98</v>
      </c>
      <c r="E46" s="41">
        <v>256.41000000000003</v>
      </c>
      <c r="F46" s="41">
        <v>300</v>
      </c>
      <c r="G46" s="65" t="s">
        <v>9</v>
      </c>
      <c r="H46" s="8" t="s">
        <v>42</v>
      </c>
      <c r="I46" s="8" t="s">
        <v>43</v>
      </c>
      <c r="J46" s="80" t="s">
        <v>114</v>
      </c>
      <c r="K46" s="80"/>
      <c r="L46" s="81" t="s">
        <v>123</v>
      </c>
      <c r="M46" s="82"/>
      <c r="N46" s="8" t="s">
        <v>81</v>
      </c>
      <c r="O46" s="32">
        <v>6139</v>
      </c>
    </row>
    <row r="47" spans="1:15" ht="27" customHeight="1" x14ac:dyDescent="0.25">
      <c r="A47" s="48" t="s">
        <v>94</v>
      </c>
      <c r="B47" s="97" t="s">
        <v>108</v>
      </c>
      <c r="C47" s="98"/>
      <c r="D47" s="32" t="s">
        <v>60</v>
      </c>
      <c r="E47" s="41">
        <v>213.67</v>
      </c>
      <c r="F47" s="41">
        <v>250</v>
      </c>
      <c r="G47" s="65" t="s">
        <v>9</v>
      </c>
      <c r="H47" s="8" t="s">
        <v>42</v>
      </c>
      <c r="I47" s="8" t="s">
        <v>43</v>
      </c>
      <c r="J47" s="80" t="s">
        <v>114</v>
      </c>
      <c r="K47" s="80"/>
      <c r="L47" s="81" t="s">
        <v>123</v>
      </c>
      <c r="M47" s="82"/>
      <c r="N47" s="8" t="s">
        <v>81</v>
      </c>
      <c r="O47" s="32">
        <v>6135</v>
      </c>
    </row>
    <row r="48" spans="1:15" ht="0.75" customHeight="1" x14ac:dyDescent="0.25">
      <c r="A48" s="48" t="s">
        <v>84</v>
      </c>
      <c r="B48" s="92" t="s">
        <v>97</v>
      </c>
      <c r="C48" s="93"/>
      <c r="D48" s="32" t="s">
        <v>98</v>
      </c>
      <c r="E48" s="41">
        <v>384.62</v>
      </c>
      <c r="F48" s="41">
        <v>450</v>
      </c>
      <c r="G48" s="65" t="s">
        <v>9</v>
      </c>
      <c r="H48" s="8" t="s">
        <v>42</v>
      </c>
      <c r="I48" s="8" t="s">
        <v>43</v>
      </c>
      <c r="J48" s="80" t="s">
        <v>41</v>
      </c>
      <c r="K48" s="80"/>
      <c r="L48" s="81" t="s">
        <v>76</v>
      </c>
      <c r="M48" s="82"/>
      <c r="N48" s="8" t="s">
        <v>81</v>
      </c>
      <c r="O48" s="32">
        <v>6139</v>
      </c>
    </row>
    <row r="49" spans="1:16" x14ac:dyDescent="0.25">
      <c r="A49" s="83" t="s">
        <v>99</v>
      </c>
      <c r="B49" s="84"/>
      <c r="C49" s="85"/>
      <c r="D49" s="18"/>
      <c r="E49" s="55">
        <f>SUM(E29:E48)</f>
        <v>44266.470000000008</v>
      </c>
      <c r="F49" s="55">
        <f>SUM(F29:F48)</f>
        <v>52771.5</v>
      </c>
      <c r="G49" s="18"/>
      <c r="H49" s="18"/>
      <c r="I49" s="18"/>
      <c r="J49" s="86"/>
      <c r="K49" s="87"/>
      <c r="L49" s="86"/>
      <c r="M49" s="87"/>
      <c r="N49" s="18"/>
      <c r="O49" s="18"/>
    </row>
    <row r="50" spans="1:16" ht="15" customHeight="1" thickBot="1" x14ac:dyDescent="0.3">
      <c r="A50" s="77"/>
      <c r="B50" s="77"/>
      <c r="C50" s="77"/>
      <c r="D50" s="43"/>
      <c r="E50" s="44"/>
      <c r="F50" s="44"/>
      <c r="G50" s="43"/>
      <c r="H50" s="43"/>
      <c r="I50" s="43"/>
      <c r="J50" s="45"/>
      <c r="K50" s="45"/>
      <c r="L50" s="45"/>
      <c r="M50" s="45"/>
      <c r="N50" s="43"/>
      <c r="O50" s="43"/>
    </row>
    <row r="51" spans="1:16" x14ac:dyDescent="0.25">
      <c r="A51" s="48"/>
      <c r="B51" s="78"/>
      <c r="C51" s="79"/>
      <c r="D51" s="32"/>
      <c r="E51" s="41"/>
      <c r="F51" s="41"/>
      <c r="G51" s="8"/>
      <c r="H51" s="8"/>
      <c r="I51" s="8"/>
      <c r="J51" s="80"/>
      <c r="K51" s="80"/>
      <c r="L51" s="81"/>
      <c r="M51" s="82"/>
      <c r="N51" s="8"/>
      <c r="O51" s="32"/>
    </row>
    <row r="52" spans="1:16" x14ac:dyDescent="0.25">
      <c r="A52" s="83"/>
      <c r="B52" s="84"/>
      <c r="C52" s="85"/>
      <c r="D52" s="18"/>
      <c r="E52" s="55"/>
      <c r="F52" s="55"/>
      <c r="G52" s="18"/>
      <c r="H52" s="18"/>
      <c r="I52" s="18"/>
      <c r="J52" s="86"/>
      <c r="K52" s="87"/>
      <c r="L52" s="86"/>
      <c r="M52" s="87"/>
      <c r="N52" s="18"/>
      <c r="O52" s="18"/>
    </row>
    <row r="53" spans="1:16" ht="15" customHeight="1" x14ac:dyDescent="0.25">
      <c r="A53" s="74" t="s">
        <v>101</v>
      </c>
      <c r="B53" s="75"/>
      <c r="C53" s="76"/>
      <c r="D53" s="57"/>
      <c r="E53" s="55">
        <v>84866.8</v>
      </c>
      <c r="F53" s="55">
        <v>100036.5</v>
      </c>
      <c r="G53" s="18"/>
      <c r="H53" s="18"/>
      <c r="I53" s="18"/>
      <c r="J53" s="53"/>
      <c r="K53" s="54"/>
      <c r="L53" s="53"/>
      <c r="M53" s="54"/>
      <c r="N53" s="18"/>
      <c r="O53" s="57"/>
    </row>
    <row r="54" spans="1:16" ht="15" customHeight="1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</row>
    <row r="55" spans="1:16" x14ac:dyDescent="0.25">
      <c r="A55" s="5"/>
      <c r="B55" s="13"/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1:16" x14ac:dyDescent="0.25">
      <c r="B56" s="13"/>
      <c r="D56" s="5"/>
      <c r="G56" s="119" t="s">
        <v>130</v>
      </c>
      <c r="H56" s="119"/>
      <c r="I56" s="119"/>
      <c r="J56" s="119"/>
      <c r="K56" s="119"/>
      <c r="L56" s="119"/>
      <c r="M56" s="119"/>
      <c r="P56" s="11"/>
    </row>
    <row r="57" spans="1:16" x14ac:dyDescent="0.25">
      <c r="B57" s="13"/>
      <c r="G57" s="117"/>
      <c r="H57" s="117"/>
      <c r="I57" s="117"/>
      <c r="J57" s="117"/>
      <c r="K57" s="117"/>
      <c r="L57" s="117"/>
      <c r="M57" s="117"/>
      <c r="P57" s="11"/>
    </row>
    <row r="58" spans="1:16" x14ac:dyDescent="0.25">
      <c r="B58" s="13"/>
      <c r="H58" s="72" t="s">
        <v>131</v>
      </c>
      <c r="I58" s="73"/>
      <c r="J58" s="73"/>
      <c r="K58" s="73"/>
      <c r="L58" s="73"/>
      <c r="P58" s="11"/>
    </row>
    <row r="59" spans="1:16" x14ac:dyDescent="0.25">
      <c r="B59" s="13"/>
      <c r="P59" s="11"/>
    </row>
    <row r="60" spans="1:16" x14ac:dyDescent="0.25">
      <c r="P60" s="11"/>
    </row>
    <row r="61" spans="1:16" x14ac:dyDescent="0.25">
      <c r="P61" s="11"/>
    </row>
    <row r="62" spans="1:16" x14ac:dyDescent="0.25">
      <c r="P62" s="11"/>
    </row>
    <row r="63" spans="1:16" x14ac:dyDescent="0.25">
      <c r="D63" s="10"/>
      <c r="E63" s="10"/>
    </row>
    <row r="64" spans="1:16" x14ac:dyDescent="0.25">
      <c r="D64" s="10"/>
    </row>
    <row r="65" spans="4:17" ht="17.25" customHeight="1" x14ac:dyDescent="0.25">
      <c r="D65" s="10"/>
    </row>
    <row r="66" spans="4:17" ht="31.5" customHeight="1" x14ac:dyDescent="0.25">
      <c r="D66" s="10"/>
    </row>
    <row r="67" spans="4:17" ht="28.5" customHeight="1" x14ac:dyDescent="0.25">
      <c r="D67" s="10"/>
    </row>
    <row r="68" spans="4:17" ht="15" customHeight="1" x14ac:dyDescent="0.25"/>
    <row r="77" spans="4:17" ht="26.25" customHeight="1" x14ac:dyDescent="0.25"/>
    <row r="78" spans="4:17" ht="54" customHeight="1" x14ac:dyDescent="0.25"/>
    <row r="79" spans="4:17" ht="24.75" customHeight="1" x14ac:dyDescent="0.25"/>
    <row r="80" spans="4:17" ht="42.75" customHeight="1" x14ac:dyDescent="0.25">
      <c r="Q80" s="10"/>
    </row>
    <row r="81" spans="1:17" ht="45" customHeight="1" x14ac:dyDescent="0.25">
      <c r="Q81" s="10"/>
    </row>
    <row r="82" spans="1:17" ht="45" customHeight="1" x14ac:dyDescent="0.25">
      <c r="Q82" s="10"/>
    </row>
    <row r="83" spans="1:17" ht="44.25" customHeight="1" x14ac:dyDescent="0.25">
      <c r="Q83" s="10"/>
    </row>
    <row r="84" spans="1:17" ht="44.25" customHeight="1" x14ac:dyDescent="0.25">
      <c r="Q84" s="10"/>
    </row>
    <row r="85" spans="1:17" s="11" customFormat="1" ht="41.2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7" s="11" customFormat="1" ht="41.2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7" s="11" customFormat="1" ht="41.2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7" s="11" customFormat="1" ht="41.2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7" s="11" customFormat="1" ht="41.2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7" s="11" customFormat="1" ht="41.2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7" s="11" customFormat="1" ht="41.2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7" s="11" customFormat="1" ht="41.2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7" ht="45.75" customHeight="1" x14ac:dyDescent="0.25"/>
    <row r="94" spans="1:17" ht="45.75" customHeight="1" x14ac:dyDescent="0.25"/>
    <row r="95" spans="1:17" ht="44.25" customHeight="1" x14ac:dyDescent="0.25">
      <c r="Q95" s="10"/>
    </row>
    <row r="96" spans="1:17" ht="44.25" customHeight="1" x14ac:dyDescent="0.25">
      <c r="Q96" s="10"/>
    </row>
    <row r="97" spans="17:17" ht="45.75" customHeight="1" x14ac:dyDescent="0.25"/>
    <row r="98" spans="17:17" ht="45.75" customHeight="1" x14ac:dyDescent="0.25"/>
    <row r="99" spans="17:17" ht="45.75" customHeight="1" x14ac:dyDescent="0.25"/>
    <row r="100" spans="17:17" ht="45.75" customHeight="1" x14ac:dyDescent="0.25"/>
    <row r="101" spans="17:17" ht="45.75" customHeight="1" x14ac:dyDescent="0.25"/>
    <row r="102" spans="17:17" ht="45.75" customHeight="1" x14ac:dyDescent="0.25"/>
    <row r="103" spans="17:17" ht="45.75" customHeight="1" x14ac:dyDescent="0.25"/>
    <row r="104" spans="17:17" ht="45.75" customHeight="1" x14ac:dyDescent="0.25"/>
    <row r="105" spans="17:17" ht="45.75" customHeight="1" x14ac:dyDescent="0.25"/>
    <row r="106" spans="17:17" ht="42" customHeight="1" x14ac:dyDescent="0.25">
      <c r="Q106" s="10"/>
    </row>
    <row r="107" spans="17:17" ht="36" customHeight="1" x14ac:dyDescent="0.25"/>
    <row r="108" spans="17:17" ht="48" customHeight="1" x14ac:dyDescent="0.25"/>
    <row r="109" spans="17:17" ht="29.25" customHeight="1" x14ac:dyDescent="0.25"/>
    <row r="110" spans="17:17" ht="43.5" customHeight="1" x14ac:dyDescent="0.25"/>
    <row r="111" spans="17:17" ht="42.75" customHeight="1" x14ac:dyDescent="0.25"/>
    <row r="112" spans="17:17" ht="51" customHeight="1" x14ac:dyDescent="0.25"/>
    <row r="113" spans="17:17" ht="51" customHeight="1" x14ac:dyDescent="0.25"/>
    <row r="114" spans="17:17" ht="45.75" customHeight="1" x14ac:dyDescent="0.25"/>
    <row r="115" spans="17:17" ht="45.75" customHeight="1" x14ac:dyDescent="0.25"/>
    <row r="116" spans="17:17" ht="45.75" customHeight="1" x14ac:dyDescent="0.25"/>
    <row r="117" spans="17:17" ht="47.25" customHeight="1" x14ac:dyDescent="0.25"/>
    <row r="118" spans="17:17" ht="64.5" customHeight="1" x14ac:dyDescent="0.25"/>
    <row r="119" spans="17:17" ht="64.5" customHeight="1" x14ac:dyDescent="0.25"/>
    <row r="120" spans="17:17" ht="64.5" customHeight="1" x14ac:dyDescent="0.25"/>
    <row r="121" spans="17:17" ht="44.25" customHeight="1" x14ac:dyDescent="0.25">
      <c r="Q121" s="10"/>
    </row>
    <row r="122" spans="17:17" ht="44.25" customHeight="1" x14ac:dyDescent="0.25">
      <c r="Q122" s="10"/>
    </row>
    <row r="123" spans="17:17" ht="44.25" customHeight="1" x14ac:dyDescent="0.25">
      <c r="Q123" s="10"/>
    </row>
    <row r="124" spans="17:17" ht="44.25" customHeight="1" x14ac:dyDescent="0.25">
      <c r="Q124" s="10"/>
    </row>
    <row r="125" spans="17:17" ht="44.25" customHeight="1" x14ac:dyDescent="0.25">
      <c r="Q125" s="10"/>
    </row>
    <row r="126" spans="17:17" ht="44.25" customHeight="1" x14ac:dyDescent="0.25">
      <c r="Q126" s="10"/>
    </row>
    <row r="127" spans="17:17" ht="44.25" customHeight="1" x14ac:dyDescent="0.25">
      <c r="Q127" s="10"/>
    </row>
    <row r="128" spans="17:17" ht="44.25" customHeight="1" x14ac:dyDescent="0.25">
      <c r="Q128" s="10"/>
    </row>
    <row r="129" spans="17:17" ht="44.25" customHeight="1" x14ac:dyDescent="0.25">
      <c r="Q129" s="10"/>
    </row>
    <row r="130" spans="17:17" ht="44.25" customHeight="1" x14ac:dyDescent="0.25">
      <c r="Q130" s="10"/>
    </row>
    <row r="131" spans="17:17" ht="44.25" customHeight="1" x14ac:dyDescent="0.25">
      <c r="Q131" s="10"/>
    </row>
    <row r="132" spans="17:17" ht="24.75" customHeight="1" x14ac:dyDescent="0.25"/>
    <row r="133" spans="17:17" ht="24.75" customHeight="1" x14ac:dyDescent="0.25"/>
    <row r="134" spans="17:17" ht="48" customHeight="1" x14ac:dyDescent="0.25"/>
    <row r="135" spans="17:17" ht="44.25" customHeight="1" x14ac:dyDescent="0.25">
      <c r="Q135" s="10"/>
    </row>
    <row r="136" spans="17:17" ht="44.25" customHeight="1" x14ac:dyDescent="0.25">
      <c r="Q136" s="10"/>
    </row>
    <row r="137" spans="17:17" ht="24.75" customHeight="1" x14ac:dyDescent="0.25"/>
    <row r="138" spans="17:17" ht="24.75" customHeight="1" x14ac:dyDescent="0.25"/>
    <row r="139" spans="17:17" ht="75" customHeight="1" x14ac:dyDescent="0.25"/>
    <row r="146" ht="12.75" customHeight="1" x14ac:dyDescent="0.25"/>
  </sheetData>
  <mergeCells count="131">
    <mergeCell ref="J19:K19"/>
    <mergeCell ref="J20:K20"/>
    <mergeCell ref="J21:K21"/>
    <mergeCell ref="L21:M21"/>
    <mergeCell ref="L23:M23"/>
    <mergeCell ref="L22:M22"/>
    <mergeCell ref="B46:C46"/>
    <mergeCell ref="J46:K46"/>
    <mergeCell ref="L46:M46"/>
    <mergeCell ref="L20:M20"/>
    <mergeCell ref="L19:M19"/>
    <mergeCell ref="J30:K30"/>
    <mergeCell ref="J31:K31"/>
    <mergeCell ref="L29:M29"/>
    <mergeCell ref="L30:M30"/>
    <mergeCell ref="B29:C29"/>
    <mergeCell ref="J25:K25"/>
    <mergeCell ref="L25:M25"/>
    <mergeCell ref="A25:C25"/>
    <mergeCell ref="J24:K24"/>
    <mergeCell ref="L24:M24"/>
    <mergeCell ref="L45:M45"/>
    <mergeCell ref="L43:M43"/>
    <mergeCell ref="B44:C44"/>
    <mergeCell ref="L14:M14"/>
    <mergeCell ref="B16:C16"/>
    <mergeCell ref="J16:K16"/>
    <mergeCell ref="L16:M16"/>
    <mergeCell ref="G57:M57"/>
    <mergeCell ref="B33:C33"/>
    <mergeCell ref="J33:K33"/>
    <mergeCell ref="L33:M33"/>
    <mergeCell ref="J36:K36"/>
    <mergeCell ref="L36:M36"/>
    <mergeCell ref="J34:K34"/>
    <mergeCell ref="L34:M34"/>
    <mergeCell ref="B38:C38"/>
    <mergeCell ref="L39:M39"/>
    <mergeCell ref="B34:C34"/>
    <mergeCell ref="A49:C49"/>
    <mergeCell ref="G56:M56"/>
    <mergeCell ref="L49:M49"/>
    <mergeCell ref="B39:C39"/>
    <mergeCell ref="J39:K39"/>
    <mergeCell ref="J38:K38"/>
    <mergeCell ref="L38:M38"/>
    <mergeCell ref="B24:C24"/>
    <mergeCell ref="B32:C32"/>
    <mergeCell ref="A11:C11"/>
    <mergeCell ref="B22:C22"/>
    <mergeCell ref="J22:K22"/>
    <mergeCell ref="A4:O5"/>
    <mergeCell ref="A6:O6"/>
    <mergeCell ref="A54:O54"/>
    <mergeCell ref="B15:C15"/>
    <mergeCell ref="L15:M15"/>
    <mergeCell ref="B10:C10"/>
    <mergeCell ref="J10:K10"/>
    <mergeCell ref="L10:M10"/>
    <mergeCell ref="A8:O8"/>
    <mergeCell ref="B17:C17"/>
    <mergeCell ref="J17:K17"/>
    <mergeCell ref="J12:K12"/>
    <mergeCell ref="J15:K15"/>
    <mergeCell ref="B13:C13"/>
    <mergeCell ref="J13:K13"/>
    <mergeCell ref="L13:M13"/>
    <mergeCell ref="B12:C12"/>
    <mergeCell ref="L17:M17"/>
    <mergeCell ref="L12:M12"/>
    <mergeCell ref="B14:C14"/>
    <mergeCell ref="J14:K14"/>
    <mergeCell ref="B47:C47"/>
    <mergeCell ref="J47:K47"/>
    <mergeCell ref="L47:M47"/>
    <mergeCell ref="B48:C48"/>
    <mergeCell ref="J48:K48"/>
    <mergeCell ref="L48:M48"/>
    <mergeCell ref="J18:K18"/>
    <mergeCell ref="B23:C23"/>
    <mergeCell ref="J23:K23"/>
    <mergeCell ref="B19:C19"/>
    <mergeCell ref="B20:C20"/>
    <mergeCell ref="B18:C18"/>
    <mergeCell ref="B21:C21"/>
    <mergeCell ref="L18:M18"/>
    <mergeCell ref="J32:K32"/>
    <mergeCell ref="L32:M32"/>
    <mergeCell ref="J27:K27"/>
    <mergeCell ref="L27:M27"/>
    <mergeCell ref="B30:C30"/>
    <mergeCell ref="B27:C27"/>
    <mergeCell ref="A28:C28"/>
    <mergeCell ref="B31:C31"/>
    <mergeCell ref="J29:K29"/>
    <mergeCell ref="J43:K43"/>
    <mergeCell ref="J44:K44"/>
    <mergeCell ref="L44:M44"/>
    <mergeCell ref="J35:K35"/>
    <mergeCell ref="L35:M35"/>
    <mergeCell ref="B36:C36"/>
    <mergeCell ref="B37:C37"/>
    <mergeCell ref="J37:K37"/>
    <mergeCell ref="L37:M37"/>
    <mergeCell ref="B42:C42"/>
    <mergeCell ref="B35:C35"/>
    <mergeCell ref="B40:C40"/>
    <mergeCell ref="A1:B1"/>
    <mergeCell ref="A2:B2"/>
    <mergeCell ref="A3:B3"/>
    <mergeCell ref="H58:L58"/>
    <mergeCell ref="A53:C53"/>
    <mergeCell ref="A50:C50"/>
    <mergeCell ref="B51:C51"/>
    <mergeCell ref="J51:K51"/>
    <mergeCell ref="L51:M51"/>
    <mergeCell ref="A52:C52"/>
    <mergeCell ref="J52:K52"/>
    <mergeCell ref="L52:M52"/>
    <mergeCell ref="J40:K40"/>
    <mergeCell ref="L40:M40"/>
    <mergeCell ref="L31:M31"/>
    <mergeCell ref="B45:C45"/>
    <mergeCell ref="J45:K45"/>
    <mergeCell ref="J49:K49"/>
    <mergeCell ref="J42:K42"/>
    <mergeCell ref="L42:M42"/>
    <mergeCell ref="B41:C41"/>
    <mergeCell ref="J41:K41"/>
    <mergeCell ref="L41:M41"/>
    <mergeCell ref="B43:C43"/>
  </mergeCells>
  <pageMargins left="0.25" right="0.25" top="0.75" bottom="0.75" header="0.3" footer="0.3"/>
  <pageSetup paperSize="9" scale="7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Nastavnik-ca</cp:lastModifiedBy>
  <cp:lastPrinted>2025-01-07T14:15:28Z</cp:lastPrinted>
  <dcterms:created xsi:type="dcterms:W3CDTF">2016-03-07T07:44:06Z</dcterms:created>
  <dcterms:modified xsi:type="dcterms:W3CDTF">2025-12-17T08:19:55Z</dcterms:modified>
</cp:coreProperties>
</file>