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avnik-ca\Downloads\"/>
    </mc:Choice>
  </mc:AlternateContent>
  <bookViews>
    <workbookView xWindow="0" yWindow="0" windowWidth="28800" windowHeight="12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57" i="1" l="1"/>
  <c r="F57" i="1"/>
  <c r="E30" i="1"/>
  <c r="F30" i="1"/>
</calcChain>
</file>

<file path=xl/sharedStrings.xml><?xml version="1.0" encoding="utf-8"?>
<sst xmlns="http://schemas.openxmlformats.org/spreadsheetml/2006/main" count="413" uniqueCount="164">
  <si>
    <t>PREDMET NABAVKE</t>
  </si>
  <si>
    <t>VRSTA POSTUPKA</t>
  </si>
  <si>
    <t>OKVIRNI DATUM POKRETANJA POSTUPKA</t>
  </si>
  <si>
    <t>REDNI BROJ</t>
  </si>
  <si>
    <t>IZVOR FINANSIRANJA</t>
  </si>
  <si>
    <t>NAPOMENE</t>
  </si>
  <si>
    <t>1.</t>
  </si>
  <si>
    <t>2.</t>
  </si>
  <si>
    <t>30192000-1</t>
  </si>
  <si>
    <t>Direktni sporazum</t>
  </si>
  <si>
    <t>3.</t>
  </si>
  <si>
    <t>Obrazovna pomagala</t>
  </si>
  <si>
    <t>39162200-7</t>
  </si>
  <si>
    <t>Materijal za čišćenje</t>
  </si>
  <si>
    <t>39830000-9</t>
  </si>
  <si>
    <t>44100000-1</t>
  </si>
  <si>
    <t>Materijal za popravku i održavanje zgrade</t>
  </si>
  <si>
    <t>USLUGE:</t>
  </si>
  <si>
    <t>79341000-6</t>
  </si>
  <si>
    <t xml:space="preserve">Električna energija </t>
  </si>
  <si>
    <t xml:space="preserve">Usluge odvoza smeća </t>
  </si>
  <si>
    <t xml:space="preserve">Voda i kanalizacija </t>
  </si>
  <si>
    <t>90512000-9</t>
  </si>
  <si>
    <t>65100000-4</t>
  </si>
  <si>
    <t>Fiksni telefon</t>
  </si>
  <si>
    <t>64211000-8</t>
  </si>
  <si>
    <t>Poštanske usluge</t>
  </si>
  <si>
    <t>Internet</t>
  </si>
  <si>
    <t>72400000-4</t>
  </si>
  <si>
    <t>6.</t>
  </si>
  <si>
    <t>4.</t>
  </si>
  <si>
    <t>7.</t>
  </si>
  <si>
    <t>8.</t>
  </si>
  <si>
    <t>9.</t>
  </si>
  <si>
    <t>11.</t>
  </si>
  <si>
    <t>ROBE:</t>
  </si>
  <si>
    <t>CPV KOD</t>
  </si>
  <si>
    <t>PERIOD TRAJANJA UGOVORA/OKVIRNOG SPORAUMA</t>
  </si>
  <si>
    <t>PODJELA NA LOTOVE</t>
  </si>
  <si>
    <t>PREDVIĐA SE</t>
  </si>
  <si>
    <t>Ne</t>
  </si>
  <si>
    <t>Račun</t>
  </si>
  <si>
    <t>PERIOD TRAJANJA UGOVORA/OKVIRNOG SPORAZUMA</t>
  </si>
  <si>
    <t>12.</t>
  </si>
  <si>
    <t>Ugovor</t>
  </si>
  <si>
    <t>09300000-2</t>
  </si>
  <si>
    <t>Mobilna telefonija</t>
  </si>
  <si>
    <t>64212000-5</t>
  </si>
  <si>
    <t xml:space="preserve">JAVNA USTANOVA  OSNOVNA ŠKOLA "6. MART" HADŽIĆI </t>
  </si>
  <si>
    <t>Administrativni materijal</t>
  </si>
  <si>
    <t xml:space="preserve">Izdaci za obrasce i papir </t>
  </si>
  <si>
    <t>30199000-0</t>
  </si>
  <si>
    <t>PROCIJENJENA VRIJEDNOST BEZ PDV-A</t>
  </si>
  <si>
    <t>Stručni časopisi i publikacije</t>
  </si>
  <si>
    <t>22200000-2</t>
  </si>
  <si>
    <t>Usluga nadzora i obezbjeđenja (DOC-a)</t>
  </si>
  <si>
    <t>5.</t>
  </si>
  <si>
    <t>10.</t>
  </si>
  <si>
    <t>60000000-8</t>
  </si>
  <si>
    <t xml:space="preserve">  50000000-5</t>
  </si>
  <si>
    <t>Računovodstvene usluge</t>
  </si>
  <si>
    <t>Nabavka usluga distribucije plina i srodne usluge</t>
  </si>
  <si>
    <t>65210000-8</t>
  </si>
  <si>
    <t>Otvoreni postupak</t>
  </si>
  <si>
    <t>PROCIJENJENA VRIJEDNOST sa PDV-om</t>
  </si>
  <si>
    <t>Sitan inventar</t>
  </si>
  <si>
    <t>44423000-1</t>
  </si>
  <si>
    <t>18100000-0</t>
  </si>
  <si>
    <t>Kompjuterski materijal</t>
  </si>
  <si>
    <t>Dekoracija službenih prostorija</t>
  </si>
  <si>
    <t>39298900-6</t>
  </si>
  <si>
    <t>13.</t>
  </si>
  <si>
    <t>14.</t>
  </si>
  <si>
    <t>Usluge sanitarnog pregleda</t>
  </si>
  <si>
    <t>80522000-9</t>
  </si>
  <si>
    <t>Stručne usluge održavanje lifta</t>
  </si>
  <si>
    <t>konto</t>
  </si>
  <si>
    <t>30200000-1</t>
  </si>
  <si>
    <t>Izdaci za hranu, piće i srodne proizvode</t>
  </si>
  <si>
    <t>Bibliotetske i školske knjige</t>
  </si>
  <si>
    <t>22111000-1</t>
  </si>
  <si>
    <t>Budžet  KS</t>
  </si>
  <si>
    <t>Budžet KS</t>
  </si>
  <si>
    <t>II kvartal</t>
  </si>
  <si>
    <t>II,III KVARTAL</t>
  </si>
  <si>
    <t>PROCIJENJENA VRIJEDNOST bez pdv-a</t>
  </si>
  <si>
    <t>PROCIJENJENA VRIJEDNOST sa pdv-om</t>
  </si>
  <si>
    <t>15.</t>
  </si>
  <si>
    <t>Materijal za popravku i održavanje opreme</t>
  </si>
  <si>
    <t xml:space="preserve">44423000-1 </t>
  </si>
  <si>
    <t>79711000-1</t>
  </si>
  <si>
    <t>Stručne usluge- obrazovanje</t>
  </si>
  <si>
    <t>16.</t>
  </si>
  <si>
    <t xml:space="preserve">50750000-7 </t>
  </si>
  <si>
    <t>55300000-3</t>
  </si>
  <si>
    <t>17.</t>
  </si>
  <si>
    <t>18.</t>
  </si>
  <si>
    <t>19.</t>
  </si>
  <si>
    <t>90923000-3</t>
  </si>
  <si>
    <t>Usluge prodaje administrativnih taksi</t>
  </si>
  <si>
    <t>98300000-6</t>
  </si>
  <si>
    <t>20.</t>
  </si>
  <si>
    <t>Ostale nespomenute usluge i dažbine</t>
  </si>
  <si>
    <t>98390000-3</t>
  </si>
  <si>
    <t>21.</t>
  </si>
  <si>
    <t>RADOVI :</t>
  </si>
  <si>
    <t>PROCIJENJENA VRIJEDNOST bez PDV</t>
  </si>
  <si>
    <t>PROCIJENJENA VRIJEDNOST sa PDV</t>
  </si>
  <si>
    <t>22.</t>
  </si>
  <si>
    <t>UKUPNO USLUGE:</t>
  </si>
  <si>
    <t>UKUPNO ROBE:</t>
  </si>
  <si>
    <t>UKUPNO RADOVI</t>
  </si>
  <si>
    <t>UKUPNO: ROBE, USLUGE I RADOVI</t>
  </si>
  <si>
    <t>85140000-2</t>
  </si>
  <si>
    <t xml:space="preserve">85100000-0 </t>
  </si>
  <si>
    <t>Ugovor Račun</t>
  </si>
  <si>
    <t xml:space="preserve"> Ugovor Račun </t>
  </si>
  <si>
    <t>JU OŠ "6. mart"</t>
  </si>
  <si>
    <t>15000000-8</t>
  </si>
  <si>
    <t>79211000-6</t>
  </si>
  <si>
    <t xml:space="preserve">Račun </t>
  </si>
  <si>
    <t>Usluge prevoza i goriva</t>
  </si>
  <si>
    <t>Izdaci za hranu-pripremljena hrana za produženi boravak</t>
  </si>
  <si>
    <t>55520000-1</t>
  </si>
  <si>
    <t>Poljoprivredni materijal</t>
  </si>
  <si>
    <t>Pretplatničke usluge</t>
  </si>
  <si>
    <t>79980000-7</t>
  </si>
  <si>
    <t>Usluge restorana -reprezentacija</t>
  </si>
  <si>
    <t>I kvartal</t>
  </si>
  <si>
    <t>Usluge organizacije škole u prirodi</t>
  </si>
  <si>
    <t>63510000-7</t>
  </si>
  <si>
    <t>Konkurentski zahtjev</t>
  </si>
  <si>
    <t xml:space="preserve">Usluge   oglašavanja, objave konkursa  </t>
  </si>
  <si>
    <t xml:space="preserve">Usluge sistematskog pregleda </t>
  </si>
  <si>
    <t>03000000-1</t>
  </si>
  <si>
    <r>
      <t>Budžet KS 1000,</t>
    </r>
    <r>
      <rPr>
        <b/>
        <sz val="9"/>
        <color theme="1"/>
        <rFont val="Calibri"/>
        <family val="2"/>
        <scheme val="minor"/>
      </rPr>
      <t>vlastita sredstva 500,00 KM</t>
    </r>
  </si>
  <si>
    <t>64110000-7</t>
  </si>
  <si>
    <t>614300 LAN OQ6</t>
  </si>
  <si>
    <t>ZAMJENIK PREDSJEDNIKA ŠKOLSKOG ODBORA</t>
  </si>
  <si>
    <r>
      <t xml:space="preserve">Senad Huseinbegović, </t>
    </r>
    <r>
      <rPr>
        <sz val="11"/>
        <color theme="1"/>
        <rFont val="Calibri"/>
        <family val="2"/>
        <charset val="238"/>
        <scheme val="minor"/>
      </rPr>
      <t>dr.sci.</t>
    </r>
  </si>
  <si>
    <t xml:space="preserve">  PLAN JAVNIH NABAVKI ZA 2025.GODINU </t>
  </si>
  <si>
    <t xml:space="preserve"> Račun</t>
  </si>
  <si>
    <t xml:space="preserve">Oprema za  fotokopiranje </t>
  </si>
  <si>
    <t>30120000-6</t>
  </si>
  <si>
    <t>vlastita sredstva</t>
  </si>
  <si>
    <t>do 31.12.2025.</t>
  </si>
  <si>
    <t>Usluge popravaka i održavanja</t>
  </si>
  <si>
    <t xml:space="preserve"> PLAN NABAVKI ROBA, USLUGA I RADOVA U SKLADU SA ZAKONOM O JAVNIM NABAVKAMA ZA 2025. GODINU</t>
  </si>
  <si>
    <t>otvoreni postupak</t>
  </si>
  <si>
    <t>Izdaci za odjeću, obuću, uniforme ,pribor</t>
  </si>
  <si>
    <t>iz vlastitih  i budžetskih sredstava</t>
  </si>
  <si>
    <t>Budžet  KS 4500,00 Km + 500,00 Vlastita sredstva</t>
  </si>
  <si>
    <t>Budžet KS ( MOO KS)</t>
  </si>
  <si>
    <t>Ostale komunalne usluge usluge-dezinf,deratizacija, dezinsekcija</t>
  </si>
  <si>
    <t xml:space="preserve"> I kvartal</t>
  </si>
  <si>
    <t>III , IV,KVARTAL</t>
  </si>
  <si>
    <t>III kvartal</t>
  </si>
  <si>
    <t>23.</t>
  </si>
  <si>
    <t>Nabavka udžbenika za učenike od I do IV razreda u školskoj 2025/2026.</t>
  </si>
  <si>
    <t>22110000-4</t>
  </si>
  <si>
    <t>614300 LAN 0Q6</t>
  </si>
  <si>
    <r>
      <t xml:space="preserve"> </t>
    </r>
    <r>
      <rPr>
        <b/>
        <sz val="9"/>
        <color theme="1"/>
        <rFont val="Calibri"/>
        <family val="2"/>
        <scheme val="minor"/>
      </rPr>
      <t>vlastita sredstva  1500,00, budžetska 100 KM</t>
    </r>
  </si>
  <si>
    <t>Broj: 01-1-  541 /    25</t>
  </si>
  <si>
    <t>Datum: 18.04.2025.godine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</si>
</sst>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vertical="top" wrapText="1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11" xfId="0" applyBorder="1"/>
    <xf numFmtId="0" fontId="0" fillId="4" borderId="1" xfId="0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4" fontId="1" fillId="4" borderId="13" xfId="0" applyNumberFormat="1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/>
    </xf>
    <xf numFmtId="4" fontId="12" fillId="5" borderId="3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6"/>
  <sheetViews>
    <sheetView tabSelected="1" topLeftCell="A28" workbookViewId="0">
      <selection activeCell="F85" sqref="F85"/>
    </sheetView>
  </sheetViews>
  <sheetFormatPr defaultRowHeight="15" x14ac:dyDescent="0.25"/>
  <cols>
    <col min="1" max="1" width="6.7109375" style="37" customWidth="1"/>
    <col min="2" max="2" width="10.28515625" customWidth="1"/>
    <col min="3" max="3" width="11.140625" customWidth="1"/>
    <col min="4" max="4" width="12" style="35" customWidth="1"/>
    <col min="5" max="5" width="14.140625" customWidth="1"/>
    <col min="6" max="6" width="12.42578125" customWidth="1"/>
    <col min="7" max="8" width="12.7109375" customWidth="1"/>
    <col min="9" max="9" width="12.28515625" customWidth="1"/>
    <col min="10" max="10" width="13.5703125" customWidth="1"/>
    <col min="13" max="13" width="12.140625" customWidth="1"/>
    <col min="14" max="14" width="14.7109375" style="35" customWidth="1"/>
    <col min="15" max="15" width="16.7109375" customWidth="1"/>
    <col min="18" max="18" width="0" hidden="1" customWidth="1"/>
  </cols>
  <sheetData>
    <row r="1" spans="1:15" x14ac:dyDescent="0.25">
      <c r="A1" s="85" t="s">
        <v>117</v>
      </c>
      <c r="B1" s="85"/>
    </row>
    <row r="2" spans="1:15" x14ac:dyDescent="0.25">
      <c r="A2" s="86" t="s">
        <v>162</v>
      </c>
      <c r="B2" s="86"/>
    </row>
    <row r="3" spans="1:15" x14ac:dyDescent="0.25">
      <c r="A3" s="86" t="s">
        <v>163</v>
      </c>
      <c r="B3" s="86"/>
    </row>
    <row r="4" spans="1:15" x14ac:dyDescent="0.25">
      <c r="A4" s="127" t="s">
        <v>140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15" ht="11.25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5" ht="15.75" customHeight="1" x14ac:dyDescent="0.25">
      <c r="A6" s="128" t="s">
        <v>48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15" ht="6" customHeight="1" x14ac:dyDescent="0.25"/>
    <row r="8" spans="1:15" x14ac:dyDescent="0.25">
      <c r="A8" s="131" t="s">
        <v>147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spans="1:15" ht="5.25" customHeight="1" thickBot="1" x14ac:dyDescent="0.3">
      <c r="A9" s="47"/>
      <c r="B9" s="5"/>
      <c r="C9" s="5"/>
      <c r="D9" s="36"/>
      <c r="E9" s="5"/>
      <c r="F9" s="5"/>
      <c r="G9" s="5"/>
      <c r="H9" s="5"/>
      <c r="I9" s="5"/>
      <c r="J9" s="5"/>
      <c r="K9" s="5"/>
      <c r="L9" s="5"/>
      <c r="M9" s="5"/>
      <c r="N9" s="36"/>
      <c r="O9" s="5"/>
    </row>
    <row r="10" spans="1:15" ht="45.75" thickBot="1" x14ac:dyDescent="0.3">
      <c r="A10" s="1" t="s">
        <v>3</v>
      </c>
      <c r="B10" s="109" t="s">
        <v>0</v>
      </c>
      <c r="C10" s="110"/>
      <c r="D10" s="1" t="s">
        <v>36</v>
      </c>
      <c r="E10" s="16" t="s">
        <v>52</v>
      </c>
      <c r="F10" s="30" t="s">
        <v>64</v>
      </c>
      <c r="G10" s="11" t="s">
        <v>1</v>
      </c>
      <c r="H10" s="1" t="s">
        <v>38</v>
      </c>
      <c r="I10" s="1" t="s">
        <v>39</v>
      </c>
      <c r="J10" s="111" t="s">
        <v>2</v>
      </c>
      <c r="K10" s="112"/>
      <c r="L10" s="111" t="s">
        <v>42</v>
      </c>
      <c r="M10" s="112"/>
      <c r="N10" s="3" t="s">
        <v>4</v>
      </c>
      <c r="O10" s="29" t="s">
        <v>76</v>
      </c>
    </row>
    <row r="11" spans="1:15" x14ac:dyDescent="0.25">
      <c r="A11" s="124" t="s">
        <v>35</v>
      </c>
      <c r="B11" s="125"/>
      <c r="C11" s="126"/>
      <c r="O11" s="9"/>
    </row>
    <row r="12" spans="1:15" ht="24" x14ac:dyDescent="0.25">
      <c r="A12" s="48" t="s">
        <v>6</v>
      </c>
      <c r="B12" s="132" t="s">
        <v>19</v>
      </c>
      <c r="C12" s="133"/>
      <c r="D12" s="71" t="s">
        <v>45</v>
      </c>
      <c r="E12" s="72">
        <v>6000</v>
      </c>
      <c r="F12" s="73">
        <v>7020</v>
      </c>
      <c r="G12" s="68" t="s">
        <v>9</v>
      </c>
      <c r="H12" s="59" t="s">
        <v>40</v>
      </c>
      <c r="I12" s="59" t="s">
        <v>141</v>
      </c>
      <c r="J12" s="107" t="s">
        <v>128</v>
      </c>
      <c r="K12" s="108"/>
      <c r="L12" s="107" t="s">
        <v>145</v>
      </c>
      <c r="M12" s="108"/>
      <c r="N12" s="44" t="s">
        <v>81</v>
      </c>
      <c r="O12" s="53">
        <v>6132</v>
      </c>
    </row>
    <row r="13" spans="1:15" ht="35.25" customHeight="1" x14ac:dyDescent="0.25">
      <c r="A13" s="49" t="s">
        <v>7</v>
      </c>
      <c r="B13" s="122" t="s">
        <v>49</v>
      </c>
      <c r="C13" s="123"/>
      <c r="D13" s="31" t="s">
        <v>8</v>
      </c>
      <c r="E13" s="74">
        <v>2991.45</v>
      </c>
      <c r="F13" s="75">
        <v>3500</v>
      </c>
      <c r="G13" s="68" t="s">
        <v>9</v>
      </c>
      <c r="H13" s="65" t="s">
        <v>40</v>
      </c>
      <c r="I13" s="59" t="s">
        <v>44</v>
      </c>
      <c r="J13" s="105" t="s">
        <v>83</v>
      </c>
      <c r="K13" s="106"/>
      <c r="L13" s="107" t="s">
        <v>145</v>
      </c>
      <c r="M13" s="108"/>
      <c r="N13" s="44" t="s">
        <v>81</v>
      </c>
      <c r="O13" s="54">
        <v>6134</v>
      </c>
    </row>
    <row r="14" spans="1:15" ht="24" x14ac:dyDescent="0.25">
      <c r="A14" s="49" t="s">
        <v>10</v>
      </c>
      <c r="B14" s="122" t="s">
        <v>50</v>
      </c>
      <c r="C14" s="123"/>
      <c r="D14" s="31" t="s">
        <v>51</v>
      </c>
      <c r="E14" s="74">
        <v>2564.1</v>
      </c>
      <c r="F14" s="75">
        <v>3000</v>
      </c>
      <c r="G14" s="68" t="s">
        <v>9</v>
      </c>
      <c r="H14" s="65" t="s">
        <v>40</v>
      </c>
      <c r="I14" s="59" t="s">
        <v>44</v>
      </c>
      <c r="J14" s="105" t="s">
        <v>83</v>
      </c>
      <c r="K14" s="106"/>
      <c r="L14" s="107" t="s">
        <v>145</v>
      </c>
      <c r="M14" s="108"/>
      <c r="N14" s="44" t="s">
        <v>81</v>
      </c>
      <c r="O14" s="54">
        <v>6134</v>
      </c>
    </row>
    <row r="15" spans="1:15" ht="44.25" customHeight="1" x14ac:dyDescent="0.25">
      <c r="A15" s="50" t="s">
        <v>30</v>
      </c>
      <c r="B15" s="122" t="s">
        <v>11</v>
      </c>
      <c r="C15" s="123"/>
      <c r="D15" s="60" t="s">
        <v>12</v>
      </c>
      <c r="E15" s="74">
        <v>4273.5</v>
      </c>
      <c r="F15" s="75">
        <v>5000</v>
      </c>
      <c r="G15" s="68" t="s">
        <v>9</v>
      </c>
      <c r="H15" s="65" t="s">
        <v>40</v>
      </c>
      <c r="I15" s="65" t="s">
        <v>41</v>
      </c>
      <c r="J15" s="105" t="s">
        <v>83</v>
      </c>
      <c r="K15" s="106"/>
      <c r="L15" s="107" t="s">
        <v>145</v>
      </c>
      <c r="M15" s="108"/>
      <c r="N15" s="44" t="s">
        <v>151</v>
      </c>
      <c r="O15" s="53">
        <v>6134</v>
      </c>
    </row>
    <row r="16" spans="1:15" ht="33.75" customHeight="1" x14ac:dyDescent="0.25">
      <c r="A16" s="49" t="s">
        <v>56</v>
      </c>
      <c r="B16" s="122" t="s">
        <v>53</v>
      </c>
      <c r="C16" s="123"/>
      <c r="D16" s="60" t="s">
        <v>54</v>
      </c>
      <c r="E16" s="74">
        <v>120</v>
      </c>
      <c r="F16" s="75">
        <v>120</v>
      </c>
      <c r="G16" s="68" t="s">
        <v>9</v>
      </c>
      <c r="H16" s="65" t="s">
        <v>40</v>
      </c>
      <c r="I16" s="65" t="s">
        <v>41</v>
      </c>
      <c r="J16" s="105" t="s">
        <v>128</v>
      </c>
      <c r="K16" s="106"/>
      <c r="L16" s="107" t="s">
        <v>145</v>
      </c>
      <c r="M16" s="108"/>
      <c r="N16" s="45" t="s">
        <v>82</v>
      </c>
      <c r="O16" s="53">
        <v>6134</v>
      </c>
    </row>
    <row r="17" spans="1:15" ht="30" x14ac:dyDescent="0.25">
      <c r="A17" s="49" t="s">
        <v>29</v>
      </c>
      <c r="B17" s="122" t="s">
        <v>13</v>
      </c>
      <c r="C17" s="123"/>
      <c r="D17" s="60" t="s">
        <v>14</v>
      </c>
      <c r="E17" s="74">
        <v>5128.21</v>
      </c>
      <c r="F17" s="75">
        <v>6000</v>
      </c>
      <c r="G17" s="70" t="s">
        <v>9</v>
      </c>
      <c r="H17" s="66" t="s">
        <v>40</v>
      </c>
      <c r="I17" s="65" t="s">
        <v>116</v>
      </c>
      <c r="J17" s="105" t="s">
        <v>83</v>
      </c>
      <c r="K17" s="106"/>
      <c r="L17" s="107" t="s">
        <v>145</v>
      </c>
      <c r="M17" s="108"/>
      <c r="N17" s="45" t="s">
        <v>82</v>
      </c>
      <c r="O17" s="53">
        <v>6134</v>
      </c>
    </row>
    <row r="18" spans="1:15" ht="29.25" customHeight="1" x14ac:dyDescent="0.25">
      <c r="A18" s="49" t="s">
        <v>31</v>
      </c>
      <c r="B18" s="122" t="s">
        <v>65</v>
      </c>
      <c r="C18" s="123"/>
      <c r="D18" s="60" t="s">
        <v>66</v>
      </c>
      <c r="E18" s="74">
        <v>2564.1</v>
      </c>
      <c r="F18" s="75">
        <v>3000</v>
      </c>
      <c r="G18" s="70" t="s">
        <v>9</v>
      </c>
      <c r="H18" s="65" t="s">
        <v>40</v>
      </c>
      <c r="I18" s="65" t="s">
        <v>116</v>
      </c>
      <c r="J18" s="105" t="s">
        <v>83</v>
      </c>
      <c r="K18" s="106"/>
      <c r="L18" s="107" t="s">
        <v>145</v>
      </c>
      <c r="M18" s="108"/>
      <c r="N18" s="45" t="s">
        <v>82</v>
      </c>
      <c r="O18" s="53">
        <v>6134</v>
      </c>
    </row>
    <row r="19" spans="1:15" ht="30" x14ac:dyDescent="0.25">
      <c r="A19" s="49" t="s">
        <v>32</v>
      </c>
      <c r="B19" s="122" t="s">
        <v>124</v>
      </c>
      <c r="C19" s="123"/>
      <c r="D19" s="60" t="s">
        <v>134</v>
      </c>
      <c r="E19" s="74">
        <v>85.47</v>
      </c>
      <c r="F19" s="75">
        <v>100</v>
      </c>
      <c r="G19" s="70" t="s">
        <v>9</v>
      </c>
      <c r="H19" s="65" t="s">
        <v>40</v>
      </c>
      <c r="I19" s="65" t="s">
        <v>116</v>
      </c>
      <c r="J19" s="105" t="s">
        <v>83</v>
      </c>
      <c r="K19" s="106"/>
      <c r="L19" s="107" t="s">
        <v>145</v>
      </c>
      <c r="M19" s="108"/>
      <c r="N19" s="45" t="s">
        <v>82</v>
      </c>
      <c r="O19" s="53">
        <v>6134</v>
      </c>
    </row>
    <row r="20" spans="1:15" ht="33" customHeight="1" x14ac:dyDescent="0.25">
      <c r="A20" s="49" t="s">
        <v>33</v>
      </c>
      <c r="B20" s="122" t="s">
        <v>149</v>
      </c>
      <c r="C20" s="123"/>
      <c r="D20" s="60" t="s">
        <v>67</v>
      </c>
      <c r="E20" s="74">
        <v>2564.1</v>
      </c>
      <c r="F20" s="75">
        <v>3000</v>
      </c>
      <c r="G20" s="70" t="s">
        <v>9</v>
      </c>
      <c r="H20" s="65" t="s">
        <v>40</v>
      </c>
      <c r="I20" s="66" t="s">
        <v>41</v>
      </c>
      <c r="J20" s="105" t="s">
        <v>83</v>
      </c>
      <c r="K20" s="106"/>
      <c r="L20" s="107" t="s">
        <v>145</v>
      </c>
      <c r="M20" s="108"/>
      <c r="N20" s="45" t="s">
        <v>82</v>
      </c>
      <c r="O20" s="53">
        <v>6134</v>
      </c>
    </row>
    <row r="21" spans="1:15" ht="27" customHeight="1" x14ac:dyDescent="0.25">
      <c r="A21" s="49" t="s">
        <v>57</v>
      </c>
      <c r="B21" s="122" t="s">
        <v>69</v>
      </c>
      <c r="C21" s="123"/>
      <c r="D21" s="60" t="s">
        <v>70</v>
      </c>
      <c r="E21" s="74">
        <v>666.66</v>
      </c>
      <c r="F21" s="75">
        <v>780</v>
      </c>
      <c r="G21" s="70" t="s">
        <v>9</v>
      </c>
      <c r="H21" s="65" t="s">
        <v>40</v>
      </c>
      <c r="I21" s="66" t="s">
        <v>41</v>
      </c>
      <c r="J21" s="105" t="s">
        <v>83</v>
      </c>
      <c r="K21" s="106"/>
      <c r="L21" s="107" t="s">
        <v>145</v>
      </c>
      <c r="M21" s="108"/>
      <c r="N21" s="45" t="s">
        <v>82</v>
      </c>
      <c r="O21" s="53">
        <v>6134</v>
      </c>
    </row>
    <row r="22" spans="1:15" ht="24" x14ac:dyDescent="0.25">
      <c r="A22" s="49" t="s">
        <v>34</v>
      </c>
      <c r="B22" s="122" t="s">
        <v>68</v>
      </c>
      <c r="C22" s="123"/>
      <c r="D22" s="74" t="s">
        <v>77</v>
      </c>
      <c r="E22" s="74">
        <v>1709.4</v>
      </c>
      <c r="F22" s="75">
        <v>2000</v>
      </c>
      <c r="G22" s="70" t="s">
        <v>9</v>
      </c>
      <c r="H22" s="65" t="s">
        <v>40</v>
      </c>
      <c r="I22" s="66" t="s">
        <v>44</v>
      </c>
      <c r="J22" s="105" t="s">
        <v>83</v>
      </c>
      <c r="K22" s="106"/>
      <c r="L22" s="107" t="s">
        <v>145</v>
      </c>
      <c r="M22" s="108"/>
      <c r="N22" s="45" t="s">
        <v>82</v>
      </c>
      <c r="O22" s="53">
        <v>6134</v>
      </c>
    </row>
    <row r="23" spans="1:15" ht="43.5" customHeight="1" x14ac:dyDescent="0.25">
      <c r="A23" s="49" t="s">
        <v>43</v>
      </c>
      <c r="B23" s="122" t="s">
        <v>122</v>
      </c>
      <c r="C23" s="123"/>
      <c r="D23" s="60" t="s">
        <v>123</v>
      </c>
      <c r="E23" s="74">
        <v>29914.53</v>
      </c>
      <c r="F23" s="75">
        <v>35000</v>
      </c>
      <c r="G23" s="70" t="s">
        <v>148</v>
      </c>
      <c r="H23" s="66" t="s">
        <v>40</v>
      </c>
      <c r="I23" s="66" t="s">
        <v>44</v>
      </c>
      <c r="J23" s="105" t="s">
        <v>83</v>
      </c>
      <c r="K23" s="106"/>
      <c r="L23" s="107" t="s">
        <v>145</v>
      </c>
      <c r="M23" s="108"/>
      <c r="N23" s="34" t="s">
        <v>150</v>
      </c>
      <c r="O23" s="53">
        <v>6134</v>
      </c>
    </row>
    <row r="24" spans="1:15" ht="36.75" customHeight="1" x14ac:dyDescent="0.25">
      <c r="A24" s="51" t="s">
        <v>71</v>
      </c>
      <c r="B24" s="122" t="s">
        <v>78</v>
      </c>
      <c r="C24" s="123"/>
      <c r="D24" s="60" t="s">
        <v>118</v>
      </c>
      <c r="E24" s="74">
        <v>854.7</v>
      </c>
      <c r="F24" s="75">
        <v>1000</v>
      </c>
      <c r="G24" s="70" t="s">
        <v>9</v>
      </c>
      <c r="H24" s="67" t="s">
        <v>40</v>
      </c>
      <c r="I24" s="67" t="s">
        <v>41</v>
      </c>
      <c r="J24" s="105" t="s">
        <v>83</v>
      </c>
      <c r="K24" s="106"/>
      <c r="L24" s="107" t="s">
        <v>145</v>
      </c>
      <c r="M24" s="108"/>
      <c r="N24" s="45" t="s">
        <v>82</v>
      </c>
      <c r="O24" s="53">
        <v>6134</v>
      </c>
    </row>
    <row r="25" spans="1:15" ht="30" x14ac:dyDescent="0.25">
      <c r="A25" s="51" t="s">
        <v>72</v>
      </c>
      <c r="B25" s="121" t="s">
        <v>16</v>
      </c>
      <c r="C25" s="121"/>
      <c r="D25" s="60" t="s">
        <v>15</v>
      </c>
      <c r="E25" s="61">
        <v>5128.25</v>
      </c>
      <c r="F25" s="61">
        <v>6000</v>
      </c>
      <c r="G25" s="68" t="s">
        <v>9</v>
      </c>
      <c r="H25" s="57" t="s">
        <v>40</v>
      </c>
      <c r="I25" s="57" t="s">
        <v>115</v>
      </c>
      <c r="J25" s="105" t="s">
        <v>83</v>
      </c>
      <c r="K25" s="106"/>
      <c r="L25" s="107" t="s">
        <v>145</v>
      </c>
      <c r="M25" s="108"/>
      <c r="N25" s="45" t="s">
        <v>82</v>
      </c>
      <c r="O25" s="53">
        <v>6137</v>
      </c>
    </row>
    <row r="26" spans="1:15" ht="36.75" customHeight="1" x14ac:dyDescent="0.25">
      <c r="A26" s="51" t="s">
        <v>87</v>
      </c>
      <c r="B26" s="122" t="s">
        <v>88</v>
      </c>
      <c r="C26" s="123"/>
      <c r="D26" s="60" t="s">
        <v>89</v>
      </c>
      <c r="E26" s="61">
        <v>427.35</v>
      </c>
      <c r="F26" s="77">
        <v>500</v>
      </c>
      <c r="G26" s="68" t="s">
        <v>9</v>
      </c>
      <c r="H26" s="57" t="s">
        <v>40</v>
      </c>
      <c r="I26" s="57" t="s">
        <v>41</v>
      </c>
      <c r="J26" s="105" t="s">
        <v>83</v>
      </c>
      <c r="K26" s="106"/>
      <c r="L26" s="107" t="s">
        <v>145</v>
      </c>
      <c r="M26" s="108"/>
      <c r="N26" s="45" t="s">
        <v>82</v>
      </c>
      <c r="O26" s="53">
        <v>6137</v>
      </c>
    </row>
    <row r="27" spans="1:15" ht="30" x14ac:dyDescent="0.25">
      <c r="A27" s="51" t="s">
        <v>92</v>
      </c>
      <c r="B27" s="121" t="s">
        <v>142</v>
      </c>
      <c r="C27" s="121"/>
      <c r="D27" s="60" t="s">
        <v>143</v>
      </c>
      <c r="E27" s="61">
        <v>3846.15</v>
      </c>
      <c r="F27" s="77">
        <v>4500</v>
      </c>
      <c r="G27" s="68" t="s">
        <v>9</v>
      </c>
      <c r="H27" s="65" t="s">
        <v>40</v>
      </c>
      <c r="I27" s="65" t="s">
        <v>44</v>
      </c>
      <c r="J27" s="105" t="s">
        <v>155</v>
      </c>
      <c r="K27" s="106"/>
      <c r="L27" s="107" t="s">
        <v>145</v>
      </c>
      <c r="M27" s="108"/>
      <c r="N27" s="56" t="s">
        <v>144</v>
      </c>
      <c r="O27" s="53">
        <v>8213</v>
      </c>
    </row>
    <row r="28" spans="1:15" ht="36" x14ac:dyDescent="0.25">
      <c r="A28" s="49" t="s">
        <v>95</v>
      </c>
      <c r="B28" s="121" t="s">
        <v>79</v>
      </c>
      <c r="C28" s="121"/>
      <c r="D28" s="60" t="s">
        <v>80</v>
      </c>
      <c r="E28" s="61">
        <v>1367.52</v>
      </c>
      <c r="F28" s="77">
        <v>1600</v>
      </c>
      <c r="G28" s="68" t="s">
        <v>9</v>
      </c>
      <c r="H28" s="65" t="s">
        <v>40</v>
      </c>
      <c r="I28" s="65" t="s">
        <v>41</v>
      </c>
      <c r="J28" s="105" t="s">
        <v>84</v>
      </c>
      <c r="K28" s="106"/>
      <c r="L28" s="107" t="s">
        <v>145</v>
      </c>
      <c r="M28" s="108"/>
      <c r="N28" s="46" t="s">
        <v>161</v>
      </c>
      <c r="O28" s="53">
        <v>8213</v>
      </c>
    </row>
    <row r="29" spans="1:15" x14ac:dyDescent="0.25">
      <c r="A29" s="79"/>
      <c r="B29" s="80"/>
      <c r="C29" s="58"/>
      <c r="D29" s="60"/>
      <c r="E29" s="81"/>
      <c r="F29" s="82"/>
      <c r="G29" s="68"/>
      <c r="H29" s="65"/>
      <c r="I29" s="65"/>
      <c r="J29" s="105"/>
      <c r="K29" s="106"/>
      <c r="L29" s="96"/>
      <c r="M29" s="97"/>
      <c r="N29" s="46"/>
      <c r="O29" s="53"/>
    </row>
    <row r="30" spans="1:15" x14ac:dyDescent="0.25">
      <c r="A30" s="98" t="s">
        <v>110</v>
      </c>
      <c r="B30" s="99"/>
      <c r="C30" s="100"/>
      <c r="D30" s="39"/>
      <c r="E30" s="26">
        <f>SUM(E12:E28)</f>
        <v>70205.490000000005</v>
      </c>
      <c r="F30" s="26">
        <f>SUM(F12:F28)</f>
        <v>82120</v>
      </c>
      <c r="G30" s="10"/>
      <c r="H30" s="10"/>
      <c r="I30" s="10"/>
      <c r="J30" s="101"/>
      <c r="K30" s="102"/>
      <c r="L30" s="101"/>
      <c r="M30" s="102"/>
      <c r="N30" s="41"/>
      <c r="O30" s="10"/>
    </row>
    <row r="31" spans="1:15" ht="9" customHeight="1" thickBot="1" x14ac:dyDescent="0.3">
      <c r="A31" s="12"/>
      <c r="B31" s="12"/>
      <c r="C31" s="12"/>
      <c r="D31" s="40"/>
      <c r="E31" s="13"/>
      <c r="F31" s="13"/>
      <c r="G31" s="14"/>
      <c r="H31" s="14"/>
      <c r="I31" s="14"/>
      <c r="J31" s="15"/>
      <c r="K31" s="15"/>
      <c r="L31" s="15"/>
      <c r="M31" s="15"/>
      <c r="N31" s="15"/>
      <c r="O31" s="14"/>
    </row>
    <row r="32" spans="1:15" ht="25.5" customHeight="1" thickBot="1" x14ac:dyDescent="0.3">
      <c r="A32" s="52" t="s">
        <v>3</v>
      </c>
      <c r="B32" s="109" t="s">
        <v>0</v>
      </c>
      <c r="C32" s="110"/>
      <c r="D32" s="1" t="s">
        <v>36</v>
      </c>
      <c r="E32" s="22" t="s">
        <v>85</v>
      </c>
      <c r="F32" s="23" t="s">
        <v>86</v>
      </c>
      <c r="G32" s="11" t="s">
        <v>1</v>
      </c>
      <c r="H32" s="1" t="s">
        <v>38</v>
      </c>
      <c r="I32" s="1" t="s">
        <v>39</v>
      </c>
      <c r="J32" s="111" t="s">
        <v>2</v>
      </c>
      <c r="K32" s="112"/>
      <c r="L32" s="111" t="s">
        <v>37</v>
      </c>
      <c r="M32" s="112"/>
      <c r="N32" s="3" t="s">
        <v>4</v>
      </c>
      <c r="O32" s="2" t="s">
        <v>5</v>
      </c>
    </row>
    <row r="33" spans="1:15" ht="15.75" customHeight="1" x14ac:dyDescent="0.25">
      <c r="A33" s="124" t="s">
        <v>17</v>
      </c>
      <c r="B33" s="125"/>
      <c r="C33" s="126"/>
      <c r="O33" s="9"/>
    </row>
    <row r="34" spans="1:15" ht="21" customHeight="1" x14ac:dyDescent="0.25">
      <c r="A34" s="48" t="s">
        <v>6</v>
      </c>
      <c r="B34" s="130" t="s">
        <v>20</v>
      </c>
      <c r="C34" s="130"/>
      <c r="D34" s="71" t="s">
        <v>22</v>
      </c>
      <c r="E34" s="72">
        <v>4800</v>
      </c>
      <c r="F34" s="72">
        <v>5616</v>
      </c>
      <c r="G34" s="68" t="s">
        <v>9</v>
      </c>
      <c r="H34" s="57" t="s">
        <v>40</v>
      </c>
      <c r="I34" s="57" t="s">
        <v>41</v>
      </c>
      <c r="J34" s="129" t="s">
        <v>154</v>
      </c>
      <c r="K34" s="129"/>
      <c r="L34" s="107" t="s">
        <v>145</v>
      </c>
      <c r="M34" s="108"/>
      <c r="N34" s="57" t="s">
        <v>82</v>
      </c>
      <c r="O34" s="83">
        <v>6133</v>
      </c>
    </row>
    <row r="35" spans="1:15" ht="21.75" customHeight="1" x14ac:dyDescent="0.25">
      <c r="A35" s="48" t="s">
        <v>7</v>
      </c>
      <c r="B35" s="130" t="s">
        <v>21</v>
      </c>
      <c r="C35" s="130"/>
      <c r="D35" s="71" t="s">
        <v>23</v>
      </c>
      <c r="E35" s="72">
        <v>1709.4</v>
      </c>
      <c r="F35" s="72">
        <v>2000</v>
      </c>
      <c r="G35" s="68" t="s">
        <v>9</v>
      </c>
      <c r="H35" s="57" t="s">
        <v>40</v>
      </c>
      <c r="I35" s="59" t="s">
        <v>44</v>
      </c>
      <c r="J35" s="129" t="s">
        <v>154</v>
      </c>
      <c r="K35" s="129"/>
      <c r="L35" s="107" t="s">
        <v>145</v>
      </c>
      <c r="M35" s="108"/>
      <c r="N35" s="57" t="s">
        <v>82</v>
      </c>
      <c r="O35" s="83">
        <v>6133</v>
      </c>
    </row>
    <row r="36" spans="1:15" ht="21" customHeight="1" x14ac:dyDescent="0.25">
      <c r="A36" s="49" t="s">
        <v>10</v>
      </c>
      <c r="B36" s="113" t="s">
        <v>24</v>
      </c>
      <c r="C36" s="114"/>
      <c r="D36" s="60" t="s">
        <v>25</v>
      </c>
      <c r="E36" s="61">
        <v>2310</v>
      </c>
      <c r="F36" s="77">
        <v>2703</v>
      </c>
      <c r="G36" s="69" t="s">
        <v>9</v>
      </c>
      <c r="H36" s="57" t="s">
        <v>40</v>
      </c>
      <c r="I36" s="59" t="s">
        <v>44</v>
      </c>
      <c r="J36" s="129" t="s">
        <v>154</v>
      </c>
      <c r="K36" s="129"/>
      <c r="L36" s="107" t="s">
        <v>145</v>
      </c>
      <c r="M36" s="108"/>
      <c r="N36" s="57" t="s">
        <v>82</v>
      </c>
      <c r="O36" s="83">
        <v>6133</v>
      </c>
    </row>
    <row r="37" spans="1:15" ht="26.25" customHeight="1" x14ac:dyDescent="0.25">
      <c r="A37" s="49" t="s">
        <v>30</v>
      </c>
      <c r="B37" s="113" t="s">
        <v>46</v>
      </c>
      <c r="C37" s="114"/>
      <c r="D37" s="60" t="s">
        <v>47</v>
      </c>
      <c r="E37" s="61">
        <v>492.35</v>
      </c>
      <c r="F37" s="77">
        <v>576</v>
      </c>
      <c r="G37" s="69" t="s">
        <v>9</v>
      </c>
      <c r="H37" s="57" t="s">
        <v>40</v>
      </c>
      <c r="I37" s="59" t="s">
        <v>44</v>
      </c>
      <c r="J37" s="129" t="s">
        <v>154</v>
      </c>
      <c r="K37" s="129"/>
      <c r="L37" s="107" t="s">
        <v>145</v>
      </c>
      <c r="M37" s="108"/>
      <c r="N37" s="57" t="s">
        <v>82</v>
      </c>
      <c r="O37" s="83">
        <v>6133</v>
      </c>
    </row>
    <row r="38" spans="1:15" ht="21.75" customHeight="1" x14ac:dyDescent="0.25">
      <c r="A38" s="51" t="s">
        <v>56</v>
      </c>
      <c r="B38" s="113" t="s">
        <v>27</v>
      </c>
      <c r="C38" s="114"/>
      <c r="D38" s="60" t="s">
        <v>28</v>
      </c>
      <c r="E38" s="61">
        <v>1508.5</v>
      </c>
      <c r="F38" s="61">
        <v>1765</v>
      </c>
      <c r="G38" s="69" t="s">
        <v>9</v>
      </c>
      <c r="H38" s="57" t="s">
        <v>40</v>
      </c>
      <c r="I38" s="59" t="s">
        <v>44</v>
      </c>
      <c r="J38" s="129" t="s">
        <v>154</v>
      </c>
      <c r="K38" s="129"/>
      <c r="L38" s="107" t="s">
        <v>145</v>
      </c>
      <c r="M38" s="108"/>
      <c r="N38" s="57" t="s">
        <v>82</v>
      </c>
      <c r="O38" s="83">
        <v>6133</v>
      </c>
    </row>
    <row r="39" spans="1:15" ht="24" customHeight="1" x14ac:dyDescent="0.25">
      <c r="A39" s="49" t="s">
        <v>29</v>
      </c>
      <c r="B39" s="113" t="s">
        <v>26</v>
      </c>
      <c r="C39" s="114"/>
      <c r="D39" s="60" t="s">
        <v>136</v>
      </c>
      <c r="E39" s="61">
        <v>1800</v>
      </c>
      <c r="F39" s="61">
        <v>2000</v>
      </c>
      <c r="G39" s="69" t="s">
        <v>9</v>
      </c>
      <c r="H39" s="57" t="s">
        <v>40</v>
      </c>
      <c r="I39" s="59" t="s">
        <v>44</v>
      </c>
      <c r="J39" s="117" t="s">
        <v>128</v>
      </c>
      <c r="K39" s="118"/>
      <c r="L39" s="107" t="s">
        <v>145</v>
      </c>
      <c r="M39" s="108"/>
      <c r="N39" s="57" t="s">
        <v>82</v>
      </c>
      <c r="O39" s="83">
        <v>6133</v>
      </c>
    </row>
    <row r="40" spans="1:15" ht="45" customHeight="1" x14ac:dyDescent="0.25">
      <c r="A40" s="49" t="s">
        <v>31</v>
      </c>
      <c r="B40" s="113" t="s">
        <v>61</v>
      </c>
      <c r="C40" s="114"/>
      <c r="D40" s="60" t="s">
        <v>62</v>
      </c>
      <c r="E40" s="61">
        <v>140153.85</v>
      </c>
      <c r="F40" s="77">
        <v>163980</v>
      </c>
      <c r="G40" s="69" t="s">
        <v>63</v>
      </c>
      <c r="H40" s="63" t="s">
        <v>40</v>
      </c>
      <c r="I40" s="63" t="s">
        <v>44</v>
      </c>
      <c r="J40" s="117" t="s">
        <v>83</v>
      </c>
      <c r="K40" s="118"/>
      <c r="L40" s="107" t="s">
        <v>145</v>
      </c>
      <c r="M40" s="108"/>
      <c r="N40" s="57" t="s">
        <v>82</v>
      </c>
      <c r="O40" s="55">
        <v>6132</v>
      </c>
    </row>
    <row r="41" spans="1:15" ht="30.75" customHeight="1" x14ac:dyDescent="0.25">
      <c r="A41" s="49" t="s">
        <v>32</v>
      </c>
      <c r="B41" s="119" t="s">
        <v>146</v>
      </c>
      <c r="C41" s="120"/>
      <c r="D41" s="60" t="s">
        <v>59</v>
      </c>
      <c r="E41" s="77">
        <v>3380.34</v>
      </c>
      <c r="F41" s="77">
        <v>3955</v>
      </c>
      <c r="G41" s="69" t="s">
        <v>9</v>
      </c>
      <c r="H41" s="57" t="s">
        <v>40</v>
      </c>
      <c r="I41" s="57" t="s">
        <v>41</v>
      </c>
      <c r="J41" s="105" t="s">
        <v>83</v>
      </c>
      <c r="K41" s="106"/>
      <c r="L41" s="107" t="s">
        <v>145</v>
      </c>
      <c r="M41" s="108"/>
      <c r="N41" s="57" t="s">
        <v>82</v>
      </c>
      <c r="O41" s="55">
        <v>6137</v>
      </c>
    </row>
    <row r="42" spans="1:15" ht="30" customHeight="1" x14ac:dyDescent="0.25">
      <c r="A42" s="51" t="s">
        <v>33</v>
      </c>
      <c r="B42" s="135" t="s">
        <v>55</v>
      </c>
      <c r="C42" s="135"/>
      <c r="D42" s="60" t="s">
        <v>90</v>
      </c>
      <c r="E42" s="61">
        <v>1520.51</v>
      </c>
      <c r="F42" s="61">
        <v>1779</v>
      </c>
      <c r="G42" s="69" t="s">
        <v>9</v>
      </c>
      <c r="H42" s="57" t="s">
        <v>40</v>
      </c>
      <c r="I42" s="57" t="s">
        <v>44</v>
      </c>
      <c r="J42" s="95" t="s">
        <v>128</v>
      </c>
      <c r="K42" s="95"/>
      <c r="L42" s="107" t="s">
        <v>145</v>
      </c>
      <c r="M42" s="108"/>
      <c r="N42" s="57" t="s">
        <v>82</v>
      </c>
      <c r="O42" s="55">
        <v>6139</v>
      </c>
    </row>
    <row r="43" spans="1:15" ht="27.75" customHeight="1" x14ac:dyDescent="0.25">
      <c r="A43" s="51" t="s">
        <v>57</v>
      </c>
      <c r="B43" s="137" t="s">
        <v>60</v>
      </c>
      <c r="C43" s="137"/>
      <c r="D43" s="60" t="s">
        <v>119</v>
      </c>
      <c r="E43" s="61">
        <v>250</v>
      </c>
      <c r="F43" s="61">
        <v>250</v>
      </c>
      <c r="G43" s="69" t="s">
        <v>9</v>
      </c>
      <c r="H43" s="57" t="s">
        <v>40</v>
      </c>
      <c r="I43" s="57" t="s">
        <v>41</v>
      </c>
      <c r="J43" s="95" t="s">
        <v>128</v>
      </c>
      <c r="K43" s="95"/>
      <c r="L43" s="107" t="s">
        <v>145</v>
      </c>
      <c r="M43" s="108"/>
      <c r="N43" s="57" t="s">
        <v>82</v>
      </c>
      <c r="O43" s="55">
        <v>6139</v>
      </c>
    </row>
    <row r="44" spans="1:15" ht="39" customHeight="1" x14ac:dyDescent="0.25">
      <c r="A44" s="51" t="s">
        <v>34</v>
      </c>
      <c r="B44" s="113" t="s">
        <v>132</v>
      </c>
      <c r="C44" s="114"/>
      <c r="D44" s="60" t="s">
        <v>18</v>
      </c>
      <c r="E44" s="61">
        <v>1282.05</v>
      </c>
      <c r="F44" s="77">
        <v>1500</v>
      </c>
      <c r="G44" s="69" t="s">
        <v>9</v>
      </c>
      <c r="H44" s="57" t="s">
        <v>40</v>
      </c>
      <c r="I44" s="57" t="s">
        <v>41</v>
      </c>
      <c r="J44" s="95" t="s">
        <v>128</v>
      </c>
      <c r="K44" s="95"/>
      <c r="L44" s="107" t="s">
        <v>145</v>
      </c>
      <c r="M44" s="108"/>
      <c r="N44" s="57" t="s">
        <v>82</v>
      </c>
      <c r="O44" s="55">
        <v>6139</v>
      </c>
    </row>
    <row r="45" spans="1:15" ht="39" customHeight="1" x14ac:dyDescent="0.25">
      <c r="A45" s="51" t="s">
        <v>43</v>
      </c>
      <c r="B45" s="113" t="s">
        <v>125</v>
      </c>
      <c r="C45" s="114"/>
      <c r="D45" s="60" t="s">
        <v>126</v>
      </c>
      <c r="E45" s="61">
        <v>854.7</v>
      </c>
      <c r="F45" s="77">
        <v>1000</v>
      </c>
      <c r="G45" s="69" t="s">
        <v>9</v>
      </c>
      <c r="H45" s="57" t="s">
        <v>40</v>
      </c>
      <c r="I45" s="57" t="s">
        <v>41</v>
      </c>
      <c r="J45" s="95" t="s">
        <v>83</v>
      </c>
      <c r="K45" s="95"/>
      <c r="L45" s="107" t="s">
        <v>145</v>
      </c>
      <c r="M45" s="108"/>
      <c r="N45" s="57" t="s">
        <v>82</v>
      </c>
      <c r="O45" s="55">
        <v>6139</v>
      </c>
    </row>
    <row r="46" spans="1:15" ht="36" customHeight="1" x14ac:dyDescent="0.25">
      <c r="A46" s="49" t="s">
        <v>71</v>
      </c>
      <c r="B46" s="115" t="s">
        <v>133</v>
      </c>
      <c r="C46" s="116"/>
      <c r="D46" s="78" t="s">
        <v>114</v>
      </c>
      <c r="E46" s="61">
        <v>6000</v>
      </c>
      <c r="F46" s="76">
        <v>6000</v>
      </c>
      <c r="G46" s="69" t="s">
        <v>9</v>
      </c>
      <c r="H46" s="57" t="s">
        <v>40</v>
      </c>
      <c r="I46" s="59" t="s">
        <v>44</v>
      </c>
      <c r="J46" s="95" t="s">
        <v>83</v>
      </c>
      <c r="K46" s="95"/>
      <c r="L46" s="107" t="s">
        <v>145</v>
      </c>
      <c r="M46" s="108"/>
      <c r="N46" s="57" t="s">
        <v>82</v>
      </c>
      <c r="O46" s="33">
        <v>6139</v>
      </c>
    </row>
    <row r="47" spans="1:15" ht="28.5" customHeight="1" x14ac:dyDescent="0.25">
      <c r="A47" s="49" t="s">
        <v>72</v>
      </c>
      <c r="B47" s="115" t="s">
        <v>73</v>
      </c>
      <c r="C47" s="116"/>
      <c r="D47" s="78" t="s">
        <v>113</v>
      </c>
      <c r="E47" s="61">
        <v>60</v>
      </c>
      <c r="F47" s="61">
        <v>60</v>
      </c>
      <c r="G47" s="69" t="s">
        <v>9</v>
      </c>
      <c r="H47" s="57" t="s">
        <v>40</v>
      </c>
      <c r="I47" s="57" t="s">
        <v>41</v>
      </c>
      <c r="J47" s="95" t="s">
        <v>128</v>
      </c>
      <c r="K47" s="95"/>
      <c r="L47" s="107" t="s">
        <v>145</v>
      </c>
      <c r="M47" s="108"/>
      <c r="N47" s="57" t="s">
        <v>82</v>
      </c>
      <c r="O47" s="33">
        <v>6139</v>
      </c>
    </row>
    <row r="48" spans="1:15" ht="23.25" customHeight="1" x14ac:dyDescent="0.25">
      <c r="A48" s="49" t="s">
        <v>87</v>
      </c>
      <c r="B48" s="115" t="s">
        <v>91</v>
      </c>
      <c r="C48" s="116"/>
      <c r="D48" s="31" t="s">
        <v>74</v>
      </c>
      <c r="E48" s="61">
        <v>854.7</v>
      </c>
      <c r="F48" s="61">
        <v>1000</v>
      </c>
      <c r="G48" s="69" t="s">
        <v>9</v>
      </c>
      <c r="H48" s="57" t="s">
        <v>40</v>
      </c>
      <c r="I48" s="64" t="s">
        <v>120</v>
      </c>
      <c r="J48" s="95" t="s">
        <v>128</v>
      </c>
      <c r="K48" s="95"/>
      <c r="L48" s="107" t="s">
        <v>145</v>
      </c>
      <c r="M48" s="108"/>
      <c r="N48" s="57" t="s">
        <v>82</v>
      </c>
      <c r="O48" s="33">
        <v>6139</v>
      </c>
    </row>
    <row r="49" spans="1:15" ht="35.25" customHeight="1" x14ac:dyDescent="0.25">
      <c r="A49" s="49" t="s">
        <v>92</v>
      </c>
      <c r="B49" s="115" t="s">
        <v>75</v>
      </c>
      <c r="C49" s="116"/>
      <c r="D49" s="31" t="s">
        <v>93</v>
      </c>
      <c r="E49" s="61">
        <v>1320.51</v>
      </c>
      <c r="F49" s="61">
        <v>1545</v>
      </c>
      <c r="G49" s="69" t="s">
        <v>9</v>
      </c>
      <c r="H49" s="57" t="s">
        <v>40</v>
      </c>
      <c r="I49" s="57" t="s">
        <v>44</v>
      </c>
      <c r="J49" s="95" t="s">
        <v>83</v>
      </c>
      <c r="K49" s="95"/>
      <c r="L49" s="107" t="s">
        <v>145</v>
      </c>
      <c r="M49" s="108"/>
      <c r="N49" s="57" t="s">
        <v>82</v>
      </c>
      <c r="O49" s="62">
        <v>6137</v>
      </c>
    </row>
    <row r="50" spans="1:15" ht="42" customHeight="1" x14ac:dyDescent="0.25">
      <c r="A50" s="49" t="s">
        <v>95</v>
      </c>
      <c r="B50" s="115" t="s">
        <v>127</v>
      </c>
      <c r="C50" s="116"/>
      <c r="D50" s="31" t="s">
        <v>94</v>
      </c>
      <c r="E50" s="61">
        <v>1282.05</v>
      </c>
      <c r="F50" s="61">
        <v>1500</v>
      </c>
      <c r="G50" s="68" t="s">
        <v>9</v>
      </c>
      <c r="H50" s="57" t="s">
        <v>40</v>
      </c>
      <c r="I50" s="57" t="s">
        <v>41</v>
      </c>
      <c r="J50" s="95" t="s">
        <v>156</v>
      </c>
      <c r="K50" s="95"/>
      <c r="L50" s="107" t="s">
        <v>145</v>
      </c>
      <c r="M50" s="108"/>
      <c r="N50" s="32" t="s">
        <v>135</v>
      </c>
      <c r="O50" s="33">
        <v>6139</v>
      </c>
    </row>
    <row r="51" spans="1:15" ht="37.5" customHeight="1" x14ac:dyDescent="0.25">
      <c r="A51" s="49" t="s">
        <v>96</v>
      </c>
      <c r="B51" s="115" t="s">
        <v>153</v>
      </c>
      <c r="C51" s="116"/>
      <c r="D51" s="31" t="s">
        <v>98</v>
      </c>
      <c r="E51" s="61">
        <v>840</v>
      </c>
      <c r="F51" s="61">
        <v>840</v>
      </c>
      <c r="G51" s="69" t="s">
        <v>9</v>
      </c>
      <c r="H51" s="57" t="s">
        <v>40</v>
      </c>
      <c r="I51" s="57" t="s">
        <v>41</v>
      </c>
      <c r="J51" s="105" t="s">
        <v>128</v>
      </c>
      <c r="K51" s="106"/>
      <c r="L51" s="107" t="s">
        <v>145</v>
      </c>
      <c r="M51" s="108"/>
      <c r="N51" s="57" t="s">
        <v>82</v>
      </c>
      <c r="O51" s="62">
        <v>6133</v>
      </c>
    </row>
    <row r="52" spans="1:15" ht="30" customHeight="1" x14ac:dyDescent="0.25">
      <c r="A52" s="49" t="s">
        <v>97</v>
      </c>
      <c r="B52" s="113" t="s">
        <v>99</v>
      </c>
      <c r="C52" s="114"/>
      <c r="D52" s="31" t="s">
        <v>100</v>
      </c>
      <c r="E52" s="61">
        <v>85.47</v>
      </c>
      <c r="F52" s="61">
        <v>100</v>
      </c>
      <c r="G52" s="69" t="s">
        <v>9</v>
      </c>
      <c r="H52" s="57" t="s">
        <v>40</v>
      </c>
      <c r="I52" s="57" t="s">
        <v>41</v>
      </c>
      <c r="J52" s="105" t="s">
        <v>83</v>
      </c>
      <c r="K52" s="106"/>
      <c r="L52" s="107" t="s">
        <v>145</v>
      </c>
      <c r="M52" s="108"/>
      <c r="N52" s="57" t="s">
        <v>82</v>
      </c>
      <c r="O52" s="33">
        <v>6139</v>
      </c>
    </row>
    <row r="53" spans="1:15" ht="32.25" customHeight="1" x14ac:dyDescent="0.25">
      <c r="A53" s="49" t="s">
        <v>101</v>
      </c>
      <c r="B53" s="113" t="s">
        <v>102</v>
      </c>
      <c r="C53" s="114"/>
      <c r="D53" s="31" t="s">
        <v>103</v>
      </c>
      <c r="E53" s="61">
        <v>1376.92</v>
      </c>
      <c r="F53" s="61">
        <v>1611</v>
      </c>
      <c r="G53" s="69" t="s">
        <v>9</v>
      </c>
      <c r="H53" s="57" t="s">
        <v>40</v>
      </c>
      <c r="I53" s="57" t="s">
        <v>41</v>
      </c>
      <c r="J53" s="105" t="s">
        <v>128</v>
      </c>
      <c r="K53" s="106"/>
      <c r="L53" s="107" t="s">
        <v>145</v>
      </c>
      <c r="M53" s="108"/>
      <c r="N53" s="57" t="s">
        <v>82</v>
      </c>
      <c r="O53" s="33">
        <v>6139</v>
      </c>
    </row>
    <row r="54" spans="1:15" ht="27.75" customHeight="1" x14ac:dyDescent="0.25">
      <c r="A54" s="49" t="s">
        <v>104</v>
      </c>
      <c r="B54" s="113" t="s">
        <v>121</v>
      </c>
      <c r="C54" s="114"/>
      <c r="D54" s="31" t="s">
        <v>58</v>
      </c>
      <c r="E54" s="61">
        <v>1282.05</v>
      </c>
      <c r="F54" s="61">
        <v>1500</v>
      </c>
      <c r="G54" s="69" t="s">
        <v>9</v>
      </c>
      <c r="H54" s="57" t="s">
        <v>40</v>
      </c>
      <c r="I54" s="57" t="s">
        <v>41</v>
      </c>
      <c r="J54" s="105" t="s">
        <v>128</v>
      </c>
      <c r="K54" s="106"/>
      <c r="L54" s="107" t="s">
        <v>145</v>
      </c>
      <c r="M54" s="108"/>
      <c r="N54" s="57" t="s">
        <v>82</v>
      </c>
      <c r="O54" s="33">
        <v>6135</v>
      </c>
    </row>
    <row r="55" spans="1:15" ht="45" customHeight="1" x14ac:dyDescent="0.25">
      <c r="A55" s="49" t="s">
        <v>108</v>
      </c>
      <c r="B55" s="113" t="s">
        <v>158</v>
      </c>
      <c r="C55" s="114"/>
      <c r="D55" s="31" t="s">
        <v>159</v>
      </c>
      <c r="E55" s="61">
        <v>32051.279999999999</v>
      </c>
      <c r="F55" s="61">
        <v>37500</v>
      </c>
      <c r="G55" s="69" t="s">
        <v>131</v>
      </c>
      <c r="H55" s="57" t="s">
        <v>40</v>
      </c>
      <c r="I55" s="57" t="s">
        <v>44</v>
      </c>
      <c r="J55" s="105" t="s">
        <v>83</v>
      </c>
      <c r="K55" s="106"/>
      <c r="L55" s="107" t="s">
        <v>145</v>
      </c>
      <c r="M55" s="108"/>
      <c r="N55" s="57" t="s">
        <v>152</v>
      </c>
      <c r="O55" s="33" t="s">
        <v>160</v>
      </c>
    </row>
    <row r="56" spans="1:15" ht="28.5" customHeight="1" x14ac:dyDescent="0.25">
      <c r="A56" s="49" t="s">
        <v>157</v>
      </c>
      <c r="B56" s="113" t="s">
        <v>129</v>
      </c>
      <c r="C56" s="114"/>
      <c r="D56" s="31" t="s">
        <v>130</v>
      </c>
      <c r="E56" s="61">
        <v>12188</v>
      </c>
      <c r="F56" s="61">
        <v>14260</v>
      </c>
      <c r="G56" s="69" t="s">
        <v>131</v>
      </c>
      <c r="H56" s="57" t="s">
        <v>40</v>
      </c>
      <c r="I56" s="57" t="s">
        <v>44</v>
      </c>
      <c r="J56" s="105" t="s">
        <v>83</v>
      </c>
      <c r="K56" s="106"/>
      <c r="L56" s="107" t="s">
        <v>145</v>
      </c>
      <c r="M56" s="108"/>
      <c r="N56" s="57" t="s">
        <v>152</v>
      </c>
      <c r="O56" s="33" t="s">
        <v>137</v>
      </c>
    </row>
    <row r="57" spans="1:15" x14ac:dyDescent="0.25">
      <c r="A57" s="98" t="s">
        <v>109</v>
      </c>
      <c r="B57" s="99"/>
      <c r="C57" s="100"/>
      <c r="D57" s="41"/>
      <c r="E57" s="26">
        <f>SUM(E34:E56)</f>
        <v>217402.68000000002</v>
      </c>
      <c r="F57" s="26">
        <f>SUM(F34:F56)</f>
        <v>253040</v>
      </c>
      <c r="G57" s="10"/>
      <c r="H57" s="10"/>
      <c r="I57" s="10"/>
      <c r="J57" s="101"/>
      <c r="K57" s="102"/>
      <c r="L57" s="101"/>
      <c r="M57" s="102"/>
      <c r="N57" s="41"/>
      <c r="O57" s="10"/>
    </row>
    <row r="58" spans="1:15" ht="15" customHeight="1" thickBot="1" x14ac:dyDescent="0.3">
      <c r="A58" s="92" t="s">
        <v>105</v>
      </c>
      <c r="B58" s="92"/>
      <c r="C58" s="92"/>
      <c r="D58" s="21"/>
      <c r="E58" s="20"/>
      <c r="F58" s="20"/>
      <c r="G58" s="19"/>
      <c r="H58" s="19"/>
      <c r="I58" s="19"/>
      <c r="J58" s="21"/>
      <c r="K58" s="21"/>
      <c r="L58" s="21"/>
      <c r="M58" s="21"/>
      <c r="N58" s="21"/>
      <c r="O58" s="19"/>
    </row>
    <row r="59" spans="1:15" ht="36.75" customHeight="1" thickBot="1" x14ac:dyDescent="0.3">
      <c r="A59" s="1" t="s">
        <v>3</v>
      </c>
      <c r="B59" s="109" t="s">
        <v>0</v>
      </c>
      <c r="C59" s="110"/>
      <c r="D59" s="1" t="s">
        <v>36</v>
      </c>
      <c r="E59" s="27" t="s">
        <v>106</v>
      </c>
      <c r="F59" s="27" t="s">
        <v>107</v>
      </c>
      <c r="G59" s="17" t="s">
        <v>1</v>
      </c>
      <c r="H59" s="1" t="s">
        <v>38</v>
      </c>
      <c r="I59" s="1" t="s">
        <v>39</v>
      </c>
      <c r="J59" s="111" t="s">
        <v>2</v>
      </c>
      <c r="K59" s="112"/>
      <c r="L59" s="111" t="s">
        <v>37</v>
      </c>
      <c r="M59" s="112"/>
      <c r="N59" s="3" t="s">
        <v>4</v>
      </c>
      <c r="O59" s="2" t="s">
        <v>5</v>
      </c>
    </row>
    <row r="60" spans="1:15" ht="19.5" customHeight="1" x14ac:dyDescent="0.25">
      <c r="A60" s="49"/>
      <c r="B60" s="103"/>
      <c r="C60" s="104"/>
      <c r="D60" s="38"/>
      <c r="E60" s="18"/>
      <c r="F60" s="18"/>
      <c r="G60" s="6"/>
      <c r="H60" s="6"/>
      <c r="I60" s="6"/>
      <c r="J60" s="95"/>
      <c r="K60" s="95"/>
      <c r="L60" s="96"/>
      <c r="M60" s="97"/>
      <c r="N60" s="45"/>
      <c r="O60" s="33"/>
    </row>
    <row r="61" spans="1:15" x14ac:dyDescent="0.25">
      <c r="A61" s="49"/>
      <c r="B61" s="93"/>
      <c r="C61" s="94"/>
      <c r="D61" s="38"/>
      <c r="E61" s="18"/>
      <c r="F61" s="18"/>
      <c r="G61" s="6"/>
      <c r="H61" s="6"/>
      <c r="I61" s="6"/>
      <c r="J61" s="95"/>
      <c r="K61" s="95"/>
      <c r="L61" s="96"/>
      <c r="M61" s="97"/>
      <c r="N61" s="45"/>
      <c r="O61" s="33"/>
    </row>
    <row r="62" spans="1:15" x14ac:dyDescent="0.25">
      <c r="A62" s="98" t="s">
        <v>111</v>
      </c>
      <c r="B62" s="99"/>
      <c r="C62" s="100"/>
      <c r="D62" s="41"/>
      <c r="E62" s="26"/>
      <c r="F62" s="26"/>
      <c r="G62" s="10"/>
      <c r="H62" s="10"/>
      <c r="I62" s="10"/>
      <c r="J62" s="101"/>
      <c r="K62" s="102"/>
      <c r="L62" s="101"/>
      <c r="M62" s="102"/>
      <c r="N62" s="41"/>
      <c r="O62" s="10"/>
    </row>
    <row r="63" spans="1:15" ht="15" customHeight="1" x14ac:dyDescent="0.25">
      <c r="A63" s="89" t="s">
        <v>112</v>
      </c>
      <c r="B63" s="90"/>
      <c r="C63" s="91"/>
      <c r="D63" s="42"/>
      <c r="E63" s="26">
        <v>287608.17</v>
      </c>
      <c r="F63" s="26">
        <v>335160</v>
      </c>
      <c r="G63" s="10"/>
      <c r="H63" s="10"/>
      <c r="I63" s="10"/>
      <c r="J63" s="24"/>
      <c r="K63" s="25"/>
      <c r="L63" s="24"/>
      <c r="M63" s="25"/>
      <c r="N63" s="41"/>
      <c r="O63" s="28"/>
    </row>
    <row r="64" spans="1:15" ht="15" customHeight="1" x14ac:dyDescent="0.25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 spans="1:16" x14ac:dyDescent="0.25">
      <c r="A65" s="84"/>
      <c r="B65" s="84"/>
      <c r="C65" s="84"/>
      <c r="D65" s="84"/>
      <c r="E65" s="4"/>
      <c r="F65" s="4"/>
      <c r="G65" s="4"/>
      <c r="H65" s="4"/>
      <c r="I65" s="4"/>
      <c r="J65" s="4"/>
      <c r="K65" s="4"/>
      <c r="L65" s="4"/>
      <c r="M65" s="4"/>
    </row>
    <row r="66" spans="1:16" x14ac:dyDescent="0.25">
      <c r="A66" s="84"/>
      <c r="B66" s="84"/>
      <c r="C66" s="84"/>
      <c r="D66" s="84"/>
      <c r="G66" s="136" t="s">
        <v>138</v>
      </c>
      <c r="H66" s="136"/>
      <c r="I66" s="136"/>
      <c r="J66" s="136"/>
      <c r="K66" s="136"/>
      <c r="L66" s="136"/>
      <c r="M66" s="136"/>
      <c r="P66" s="8"/>
    </row>
    <row r="67" spans="1:16" x14ac:dyDescent="0.25">
      <c r="A67" s="84"/>
      <c r="B67" s="84"/>
      <c r="C67" s="84"/>
      <c r="D67" s="84"/>
      <c r="G67" s="134"/>
      <c r="H67" s="134"/>
      <c r="I67" s="134"/>
      <c r="J67" s="134"/>
      <c r="K67" s="134"/>
      <c r="L67" s="134"/>
      <c r="M67" s="134"/>
      <c r="P67" s="8"/>
    </row>
    <row r="68" spans="1:16" x14ac:dyDescent="0.25">
      <c r="A68" s="84"/>
      <c r="B68" s="84"/>
      <c r="C68" s="84"/>
      <c r="D68" s="84"/>
      <c r="H68" s="87" t="s">
        <v>139</v>
      </c>
      <c r="I68" s="88"/>
      <c r="J68" s="88"/>
      <c r="K68" s="88"/>
      <c r="L68" s="88"/>
      <c r="P68" s="8"/>
    </row>
    <row r="69" spans="1:16" x14ac:dyDescent="0.25">
      <c r="A69" s="84"/>
      <c r="B69" s="84"/>
      <c r="C69" s="84"/>
      <c r="D69" s="84"/>
      <c r="P69" s="8"/>
    </row>
    <row r="70" spans="1:16" x14ac:dyDescent="0.25">
      <c r="P70" s="8"/>
    </row>
    <row r="71" spans="1:16" x14ac:dyDescent="0.25">
      <c r="P71" s="8"/>
    </row>
    <row r="72" spans="1:16" x14ac:dyDescent="0.25">
      <c r="P72" s="8"/>
    </row>
    <row r="73" spans="1:16" x14ac:dyDescent="0.25">
      <c r="D73" s="43"/>
      <c r="E73" s="7"/>
    </row>
    <row r="74" spans="1:16" x14ac:dyDescent="0.25">
      <c r="D74" s="43"/>
    </row>
    <row r="75" spans="1:16" ht="17.25" customHeight="1" x14ac:dyDescent="0.25">
      <c r="D75" s="43"/>
    </row>
    <row r="76" spans="1:16" ht="31.5" customHeight="1" x14ac:dyDescent="0.25">
      <c r="D76" s="43"/>
    </row>
    <row r="77" spans="1:16" ht="28.5" customHeight="1" x14ac:dyDescent="0.25">
      <c r="D77" s="43"/>
    </row>
    <row r="78" spans="1:16" ht="15" customHeight="1" x14ac:dyDescent="0.25"/>
    <row r="87" spans="1:17" ht="26.25" customHeight="1" x14ac:dyDescent="0.25"/>
    <row r="88" spans="1:17" ht="54" customHeight="1" x14ac:dyDescent="0.25"/>
    <row r="89" spans="1:17" ht="24.75" customHeight="1" x14ac:dyDescent="0.25"/>
    <row r="90" spans="1:17" ht="42.75" customHeight="1" x14ac:dyDescent="0.25">
      <c r="Q90" s="7"/>
    </row>
    <row r="91" spans="1:17" ht="45" customHeight="1" x14ac:dyDescent="0.25">
      <c r="Q91" s="7"/>
    </row>
    <row r="92" spans="1:17" ht="45" customHeight="1" x14ac:dyDescent="0.25">
      <c r="Q92" s="7"/>
    </row>
    <row r="93" spans="1:17" ht="44.25" customHeight="1" x14ac:dyDescent="0.25">
      <c r="Q93" s="7"/>
    </row>
    <row r="94" spans="1:17" ht="44.25" customHeight="1" x14ac:dyDescent="0.25">
      <c r="Q94" s="7"/>
    </row>
    <row r="95" spans="1:17" s="8" customFormat="1" ht="41.25" customHeight="1" x14ac:dyDescent="0.25">
      <c r="A95" s="37"/>
      <c r="B95"/>
      <c r="C95"/>
      <c r="D95" s="35"/>
      <c r="E95"/>
      <c r="F95"/>
      <c r="G95"/>
      <c r="H95"/>
      <c r="I95"/>
      <c r="J95"/>
      <c r="K95"/>
      <c r="L95"/>
      <c r="M95"/>
      <c r="N95" s="35"/>
      <c r="O95"/>
      <c r="P95"/>
    </row>
    <row r="96" spans="1:17" s="8" customFormat="1" ht="41.25" customHeight="1" x14ac:dyDescent="0.25">
      <c r="A96" s="37"/>
      <c r="B96"/>
      <c r="C96"/>
      <c r="D96" s="35"/>
      <c r="E96"/>
      <c r="F96"/>
      <c r="G96"/>
      <c r="H96"/>
      <c r="I96"/>
      <c r="J96"/>
      <c r="K96"/>
      <c r="L96"/>
      <c r="M96"/>
      <c r="N96" s="35"/>
      <c r="O96"/>
      <c r="P96"/>
    </row>
    <row r="97" spans="1:17" s="8" customFormat="1" ht="41.25" customHeight="1" x14ac:dyDescent="0.25">
      <c r="A97" s="37"/>
      <c r="B97"/>
      <c r="C97"/>
      <c r="D97" s="35"/>
      <c r="E97"/>
      <c r="F97"/>
      <c r="G97"/>
      <c r="H97"/>
      <c r="I97"/>
      <c r="J97"/>
      <c r="K97"/>
      <c r="L97"/>
      <c r="M97"/>
      <c r="N97" s="35"/>
      <c r="O97"/>
      <c r="P97"/>
    </row>
    <row r="98" spans="1:17" s="8" customFormat="1" ht="41.25" customHeight="1" x14ac:dyDescent="0.25">
      <c r="A98" s="37"/>
      <c r="B98"/>
      <c r="C98"/>
      <c r="D98" s="35"/>
      <c r="E98"/>
      <c r="F98"/>
      <c r="G98"/>
      <c r="H98"/>
      <c r="I98"/>
      <c r="J98"/>
      <c r="K98"/>
      <c r="L98"/>
      <c r="M98"/>
      <c r="N98" s="35"/>
      <c r="O98"/>
      <c r="P98"/>
    </row>
    <row r="99" spans="1:17" s="8" customFormat="1" ht="41.25" customHeight="1" x14ac:dyDescent="0.25">
      <c r="A99" s="37"/>
      <c r="B99"/>
      <c r="C99"/>
      <c r="D99" s="35"/>
      <c r="E99"/>
      <c r="F99"/>
      <c r="G99"/>
      <c r="H99"/>
      <c r="I99"/>
      <c r="J99"/>
      <c r="K99"/>
      <c r="L99"/>
      <c r="M99"/>
      <c r="N99" s="35"/>
      <c r="O99"/>
      <c r="P99"/>
    </row>
    <row r="100" spans="1:17" s="8" customFormat="1" ht="41.25" customHeight="1" x14ac:dyDescent="0.25">
      <c r="A100" s="37"/>
      <c r="B100"/>
      <c r="C100"/>
      <c r="D100" s="35"/>
      <c r="E100"/>
      <c r="F100"/>
      <c r="G100"/>
      <c r="H100"/>
      <c r="I100"/>
      <c r="J100"/>
      <c r="K100"/>
      <c r="L100"/>
      <c r="M100"/>
      <c r="N100" s="35"/>
      <c r="O100"/>
      <c r="P100"/>
    </row>
    <row r="101" spans="1:17" s="8" customFormat="1" ht="41.25" customHeight="1" x14ac:dyDescent="0.25">
      <c r="A101" s="37"/>
      <c r="B101"/>
      <c r="C101"/>
      <c r="D101" s="35"/>
      <c r="E101"/>
      <c r="F101"/>
      <c r="G101"/>
      <c r="H101"/>
      <c r="I101"/>
      <c r="J101"/>
      <c r="K101"/>
      <c r="L101"/>
      <c r="M101"/>
      <c r="N101" s="35"/>
      <c r="O101"/>
      <c r="P101"/>
    </row>
    <row r="102" spans="1:17" s="8" customFormat="1" ht="41.25" customHeight="1" x14ac:dyDescent="0.25">
      <c r="A102" s="37"/>
      <c r="B102"/>
      <c r="C102"/>
      <c r="D102" s="35"/>
      <c r="E102"/>
      <c r="F102"/>
      <c r="G102"/>
      <c r="H102"/>
      <c r="I102"/>
      <c r="J102"/>
      <c r="K102"/>
      <c r="L102"/>
      <c r="M102"/>
      <c r="N102" s="35"/>
      <c r="O102"/>
      <c r="P102"/>
    </row>
    <row r="103" spans="1:17" ht="45.75" customHeight="1" x14ac:dyDescent="0.25"/>
    <row r="104" spans="1:17" ht="45.75" customHeight="1" x14ac:dyDescent="0.25"/>
    <row r="105" spans="1:17" ht="44.25" customHeight="1" x14ac:dyDescent="0.25">
      <c r="Q105" s="7"/>
    </row>
    <row r="106" spans="1:17" ht="44.25" customHeight="1" x14ac:dyDescent="0.25">
      <c r="Q106" s="7"/>
    </row>
    <row r="107" spans="1:17" ht="45.75" customHeight="1" x14ac:dyDescent="0.25"/>
    <row r="108" spans="1:17" ht="45.75" customHeight="1" x14ac:dyDescent="0.25"/>
    <row r="109" spans="1:17" ht="45.75" customHeight="1" x14ac:dyDescent="0.25"/>
    <row r="110" spans="1:17" ht="45.75" customHeight="1" x14ac:dyDescent="0.25"/>
    <row r="111" spans="1:17" ht="45.75" customHeight="1" x14ac:dyDescent="0.25"/>
    <row r="112" spans="1:17" ht="45.75" customHeight="1" x14ac:dyDescent="0.25"/>
    <row r="113" spans="17:17" ht="45.75" customHeight="1" x14ac:dyDescent="0.25"/>
    <row r="114" spans="17:17" ht="45.75" customHeight="1" x14ac:dyDescent="0.25"/>
    <row r="115" spans="17:17" ht="45.75" customHeight="1" x14ac:dyDescent="0.25"/>
    <row r="116" spans="17:17" ht="42" customHeight="1" x14ac:dyDescent="0.25">
      <c r="Q116" s="7"/>
    </row>
    <row r="117" spans="17:17" ht="36" customHeight="1" x14ac:dyDescent="0.25"/>
    <row r="118" spans="17:17" ht="48" customHeight="1" x14ac:dyDescent="0.25"/>
    <row r="119" spans="17:17" ht="29.25" customHeight="1" x14ac:dyDescent="0.25"/>
    <row r="120" spans="17:17" ht="43.5" customHeight="1" x14ac:dyDescent="0.25"/>
    <row r="121" spans="17:17" ht="42.75" customHeight="1" x14ac:dyDescent="0.25"/>
    <row r="122" spans="17:17" ht="51" customHeight="1" x14ac:dyDescent="0.25"/>
    <row r="123" spans="17:17" ht="51" customHeight="1" x14ac:dyDescent="0.25"/>
    <row r="124" spans="17:17" ht="45.75" customHeight="1" x14ac:dyDescent="0.25"/>
    <row r="125" spans="17:17" ht="45.75" customHeight="1" x14ac:dyDescent="0.25"/>
    <row r="126" spans="17:17" ht="45.75" customHeight="1" x14ac:dyDescent="0.25"/>
    <row r="127" spans="17:17" ht="47.25" customHeight="1" x14ac:dyDescent="0.25"/>
    <row r="128" spans="17:17" ht="64.5" customHeight="1" x14ac:dyDescent="0.25"/>
    <row r="129" spans="17:17" ht="64.5" customHeight="1" x14ac:dyDescent="0.25"/>
    <row r="130" spans="17:17" ht="64.5" customHeight="1" x14ac:dyDescent="0.25"/>
    <row r="131" spans="17:17" ht="44.25" customHeight="1" x14ac:dyDescent="0.25">
      <c r="Q131" s="7"/>
    </row>
    <row r="132" spans="17:17" ht="44.25" customHeight="1" x14ac:dyDescent="0.25">
      <c r="Q132" s="7"/>
    </row>
    <row r="133" spans="17:17" ht="44.25" customHeight="1" x14ac:dyDescent="0.25">
      <c r="Q133" s="7"/>
    </row>
    <row r="134" spans="17:17" ht="44.25" customHeight="1" x14ac:dyDescent="0.25">
      <c r="Q134" s="7"/>
    </row>
    <row r="135" spans="17:17" ht="44.25" customHeight="1" x14ac:dyDescent="0.25">
      <c r="Q135" s="7"/>
    </row>
    <row r="136" spans="17:17" ht="44.25" customHeight="1" x14ac:dyDescent="0.25">
      <c r="Q136" s="7"/>
    </row>
    <row r="137" spans="17:17" ht="44.25" customHeight="1" x14ac:dyDescent="0.25">
      <c r="Q137" s="7"/>
    </row>
    <row r="138" spans="17:17" ht="44.25" customHeight="1" x14ac:dyDescent="0.25">
      <c r="Q138" s="7"/>
    </row>
    <row r="139" spans="17:17" ht="44.25" customHeight="1" x14ac:dyDescent="0.25">
      <c r="Q139" s="7"/>
    </row>
    <row r="140" spans="17:17" ht="44.25" customHeight="1" x14ac:dyDescent="0.25">
      <c r="Q140" s="7"/>
    </row>
    <row r="141" spans="17:17" ht="44.25" customHeight="1" x14ac:dyDescent="0.25">
      <c r="Q141" s="7"/>
    </row>
    <row r="142" spans="17:17" ht="24.75" customHeight="1" x14ac:dyDescent="0.25"/>
    <row r="143" spans="17:17" ht="24.75" customHeight="1" x14ac:dyDescent="0.25"/>
    <row r="144" spans="17:17" ht="48" customHeight="1" x14ac:dyDescent="0.25"/>
    <row r="145" spans="17:17" ht="44.25" customHeight="1" x14ac:dyDescent="0.25">
      <c r="Q145" s="7"/>
    </row>
    <row r="146" spans="17:17" ht="44.25" customHeight="1" x14ac:dyDescent="0.25">
      <c r="Q146" s="7"/>
    </row>
    <row r="147" spans="17:17" ht="24.75" customHeight="1" x14ac:dyDescent="0.25"/>
    <row r="148" spans="17:17" ht="24.75" customHeight="1" x14ac:dyDescent="0.25"/>
    <row r="149" spans="17:17" ht="75" customHeight="1" x14ac:dyDescent="0.25"/>
    <row r="156" spans="17:17" ht="12.75" customHeight="1" x14ac:dyDescent="0.25"/>
  </sheetData>
  <mergeCells count="165">
    <mergeCell ref="J30:K30"/>
    <mergeCell ref="L30:M30"/>
    <mergeCell ref="L29:M29"/>
    <mergeCell ref="J29:K29"/>
    <mergeCell ref="J22:K22"/>
    <mergeCell ref="L20:M20"/>
    <mergeCell ref="L21:M21"/>
    <mergeCell ref="J23:K23"/>
    <mergeCell ref="J24:K24"/>
    <mergeCell ref="L24:M24"/>
    <mergeCell ref="L27:M27"/>
    <mergeCell ref="L26:M26"/>
    <mergeCell ref="L25:M25"/>
    <mergeCell ref="L23:M23"/>
    <mergeCell ref="L22:M22"/>
    <mergeCell ref="G67:M67"/>
    <mergeCell ref="B38:C38"/>
    <mergeCell ref="J38:K38"/>
    <mergeCell ref="L38:M38"/>
    <mergeCell ref="J41:K41"/>
    <mergeCell ref="L41:M41"/>
    <mergeCell ref="J39:K39"/>
    <mergeCell ref="L39:M39"/>
    <mergeCell ref="B42:C42"/>
    <mergeCell ref="L43:M43"/>
    <mergeCell ref="B39:C39"/>
    <mergeCell ref="A57:C57"/>
    <mergeCell ref="G66:M66"/>
    <mergeCell ref="L57:M57"/>
    <mergeCell ref="B43:C43"/>
    <mergeCell ref="J43:K43"/>
    <mergeCell ref="J42:K42"/>
    <mergeCell ref="L42:M42"/>
    <mergeCell ref="B53:C53"/>
    <mergeCell ref="J54:K54"/>
    <mergeCell ref="J53:K53"/>
    <mergeCell ref="L54:M54"/>
    <mergeCell ref="L53:M53"/>
    <mergeCell ref="A64:O64"/>
    <mergeCell ref="A8:O8"/>
    <mergeCell ref="B17:C17"/>
    <mergeCell ref="J17:K17"/>
    <mergeCell ref="J12:K12"/>
    <mergeCell ref="J15:K15"/>
    <mergeCell ref="B13:C13"/>
    <mergeCell ref="J13:K13"/>
    <mergeCell ref="L13:M13"/>
    <mergeCell ref="B12:C12"/>
    <mergeCell ref="L17:M17"/>
    <mergeCell ref="L12:M12"/>
    <mergeCell ref="B14:C14"/>
    <mergeCell ref="J14:K14"/>
    <mergeCell ref="L14:M14"/>
    <mergeCell ref="B16:C16"/>
    <mergeCell ref="J16:K16"/>
    <mergeCell ref="L16:M16"/>
    <mergeCell ref="A11:C11"/>
    <mergeCell ref="B25:C25"/>
    <mergeCell ref="J25:K25"/>
    <mergeCell ref="A4:O5"/>
    <mergeCell ref="A6:O6"/>
    <mergeCell ref="J37:K37"/>
    <mergeCell ref="L37:M37"/>
    <mergeCell ref="J32:K32"/>
    <mergeCell ref="L32:M32"/>
    <mergeCell ref="B35:C35"/>
    <mergeCell ref="B32:C32"/>
    <mergeCell ref="A33:C33"/>
    <mergeCell ref="B36:C36"/>
    <mergeCell ref="J34:K34"/>
    <mergeCell ref="J35:K35"/>
    <mergeCell ref="J36:K36"/>
    <mergeCell ref="L34:M34"/>
    <mergeCell ref="L35:M35"/>
    <mergeCell ref="B34:C34"/>
    <mergeCell ref="B15:C15"/>
    <mergeCell ref="L15:M15"/>
    <mergeCell ref="B10:C10"/>
    <mergeCell ref="J10:K10"/>
    <mergeCell ref="L10:M10"/>
    <mergeCell ref="L56:M56"/>
    <mergeCell ref="B51:C51"/>
    <mergeCell ref="J51:K51"/>
    <mergeCell ref="J18:K18"/>
    <mergeCell ref="J20:K20"/>
    <mergeCell ref="B27:C27"/>
    <mergeCell ref="B28:C28"/>
    <mergeCell ref="B26:C26"/>
    <mergeCell ref="J26:K26"/>
    <mergeCell ref="B18:C18"/>
    <mergeCell ref="B20:C20"/>
    <mergeCell ref="B22:C22"/>
    <mergeCell ref="B23:C23"/>
    <mergeCell ref="B21:C21"/>
    <mergeCell ref="B24:C24"/>
    <mergeCell ref="J28:K28"/>
    <mergeCell ref="B19:C19"/>
    <mergeCell ref="J19:K19"/>
    <mergeCell ref="L18:M18"/>
    <mergeCell ref="B37:C37"/>
    <mergeCell ref="L19:M19"/>
    <mergeCell ref="L28:M28"/>
    <mergeCell ref="A30:C30"/>
    <mergeCell ref="J21:K21"/>
    <mergeCell ref="J40:K40"/>
    <mergeCell ref="L40:M40"/>
    <mergeCell ref="B41:C41"/>
    <mergeCell ref="B46:C46"/>
    <mergeCell ref="B48:C48"/>
    <mergeCell ref="J48:K48"/>
    <mergeCell ref="L48:M48"/>
    <mergeCell ref="J46:K46"/>
    <mergeCell ref="L46:M46"/>
    <mergeCell ref="B47:C47"/>
    <mergeCell ref="B40:C40"/>
    <mergeCell ref="B44:C44"/>
    <mergeCell ref="L44:M44"/>
    <mergeCell ref="J59:K59"/>
    <mergeCell ref="L59:M59"/>
    <mergeCell ref="J57:K57"/>
    <mergeCell ref="J47:K47"/>
    <mergeCell ref="L47:M47"/>
    <mergeCell ref="B45:C45"/>
    <mergeCell ref="J45:K45"/>
    <mergeCell ref="L45:M45"/>
    <mergeCell ref="L49:M49"/>
    <mergeCell ref="B52:C52"/>
    <mergeCell ref="J52:K52"/>
    <mergeCell ref="L52:M52"/>
    <mergeCell ref="B49:C49"/>
    <mergeCell ref="J49:K49"/>
    <mergeCell ref="B50:C50"/>
    <mergeCell ref="J50:K50"/>
    <mergeCell ref="B55:C55"/>
    <mergeCell ref="J55:K55"/>
    <mergeCell ref="L55:M55"/>
    <mergeCell ref="L50:M50"/>
    <mergeCell ref="B56:C56"/>
    <mergeCell ref="J56:K56"/>
    <mergeCell ref="L51:M51"/>
    <mergeCell ref="B54:C54"/>
    <mergeCell ref="A65:D65"/>
    <mergeCell ref="A66:D66"/>
    <mergeCell ref="A67:D67"/>
    <mergeCell ref="A68:D68"/>
    <mergeCell ref="A69:D69"/>
    <mergeCell ref="A1:B1"/>
    <mergeCell ref="A2:B2"/>
    <mergeCell ref="A3:B3"/>
    <mergeCell ref="H68:L68"/>
    <mergeCell ref="A63:C63"/>
    <mergeCell ref="A58:C58"/>
    <mergeCell ref="B61:C61"/>
    <mergeCell ref="J61:K61"/>
    <mergeCell ref="L61:M61"/>
    <mergeCell ref="A62:C62"/>
    <mergeCell ref="J62:K62"/>
    <mergeCell ref="L62:M62"/>
    <mergeCell ref="B60:C60"/>
    <mergeCell ref="J60:K60"/>
    <mergeCell ref="L60:M60"/>
    <mergeCell ref="J27:K27"/>
    <mergeCell ref="J44:K44"/>
    <mergeCell ref="L36:M36"/>
    <mergeCell ref="B59:C59"/>
  </mergeCells>
  <pageMargins left="0.25" right="0.25" top="0.75" bottom="0.75" header="0.3" footer="0.3"/>
  <pageSetup paperSize="9" scale="7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Nastavnik-ca</cp:lastModifiedBy>
  <cp:lastPrinted>2025-04-18T06:07:42Z</cp:lastPrinted>
  <dcterms:created xsi:type="dcterms:W3CDTF">2016-03-07T07:44:06Z</dcterms:created>
  <dcterms:modified xsi:type="dcterms:W3CDTF">2025-12-17T08:20:33Z</dcterms:modified>
</cp:coreProperties>
</file>